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2"/>
  </bookViews>
  <sheets>
    <sheet name="Титул" sheetId="1" r:id="rId1"/>
    <sheet name="Указания" sheetId="2" r:id="rId2"/>
    <sheet name="Прейскурант" sheetId="3" r:id="rId3"/>
    <sheet name="Приложение №1" sheetId="4" r:id="rId4"/>
    <sheet name="Приложение №2" sheetId="5" r:id="rId5"/>
    <sheet name="Приложение №3" sheetId="6" r:id="rId6"/>
    <sheet name="Приложение №4" sheetId="7" r:id="rId7"/>
  </sheets>
  <definedNames/>
  <calcPr fullCalcOnLoad="1"/>
</workbook>
</file>

<file path=xl/sharedStrings.xml><?xml version="1.0" encoding="utf-8"?>
<sst xmlns="http://schemas.openxmlformats.org/spreadsheetml/2006/main" count="3475" uniqueCount="2904">
  <si>
    <t>Крепление тонких коробов на стену из лёгких материалов (за метр)</t>
  </si>
  <si>
    <t>Разборка и сборка установленных коробов (за метр)</t>
  </si>
  <si>
    <t>Установка стяжек на стены из кирпича и бетона</t>
  </si>
  <si>
    <t>Установка стяжек на стену из лёгких материалов</t>
  </si>
  <si>
    <t>Установка стяжек над фальшпотолком</t>
  </si>
  <si>
    <t>Разное</t>
  </si>
  <si>
    <t>Тестирование соединений (за 1 порт)</t>
  </si>
  <si>
    <t>Монтаж шкафа с 19 дюймовой базой : сборка основного конструктива</t>
  </si>
  <si>
    <t>Перенаправление вызовов (подключение)</t>
  </si>
  <si>
    <t>Перенаправление вызовов (абонентская плата в месяц)</t>
  </si>
  <si>
    <t>Монтаж шкафа с 19 дюймовой базой : монтаж дополнительной арматуры, патч-панелей и т.д.</t>
  </si>
  <si>
    <t>Установка источника бесперебойного питания UPS</t>
  </si>
  <si>
    <t xml:space="preserve">Крепление шкафа с 19 дюймовой базой </t>
  </si>
  <si>
    <t xml:space="preserve">Расключение порта на патч-панели, за порт </t>
  </si>
  <si>
    <t>Строительные работы</t>
  </si>
  <si>
    <t>Пробивка  стен с помощью бура (более 150 мм)</t>
  </si>
  <si>
    <t>Пробивка стен с помощью бура (до 150 мм)</t>
  </si>
  <si>
    <t>Пробивка межэтажных перекрытий</t>
  </si>
  <si>
    <t>Настройка сетевого оборудования</t>
  </si>
  <si>
    <t>Установка коммутатора в стойку (шт.)</t>
  </si>
  <si>
    <t xml:space="preserve">Материалы </t>
  </si>
  <si>
    <t>Розетка RJ 45</t>
  </si>
  <si>
    <t>Розетка RJ 45 (двойная)</t>
  </si>
  <si>
    <t>Короб JSL 25*15 (метр)</t>
  </si>
  <si>
    <t>Короб JSL 40*17 (метр)</t>
  </si>
  <si>
    <t>Короб JSL 80*40 (метр)</t>
  </si>
  <si>
    <t>Блок розеток (1*4)</t>
  </si>
  <si>
    <t>Настройка почтовой системы клиента (шт.)</t>
  </si>
  <si>
    <t>Дополнительные услуги</t>
  </si>
  <si>
    <t xml:space="preserve">Регистрация домена 3-го уровня в зоне sampo.ru, karelia.ru, ptz.ru </t>
  </si>
  <si>
    <t>Поддержка домена 3-го уровня в зоне sampo.ru, karelia.ru, ptz.ru в месяц</t>
  </si>
  <si>
    <t>тариф "базовый"</t>
  </si>
  <si>
    <t>тариф "домашний"</t>
  </si>
  <si>
    <t>Если домены ссылаются на адреса автономной системы AS42387 (sampo.ru)</t>
  </si>
  <si>
    <t>тариф "специальный"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</si>
  <si>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 Cyr"/>
        <family val="0"/>
      </rPr>
      <t>- если домены заказывает Петрозаводский государственный университет                                                                                                                                                - если домены ссылаются на домашнюю страницу на Sampo.ru (IN CNAME sampo.ru)                                                                                                                                                   - если используется hosting.sampo.ru</t>
    </r>
  </si>
  <si>
    <t>Сервисные карты IP  телефонии (tario.net)</t>
  </si>
  <si>
    <t>Номинал карты 100 ед. срок действия неограничен</t>
  </si>
  <si>
    <t>Номинал карты 200 ед. срок действия неограничен</t>
  </si>
  <si>
    <t>Номинал карты 500 ед. срок действия неограничен</t>
  </si>
  <si>
    <r>
      <t>Примечание:</t>
    </r>
    <r>
      <rPr>
        <i/>
        <sz val="10"/>
        <rFont val="Times New Roman Cyr"/>
        <family val="0"/>
      </rPr>
      <t xml:space="preserve"> Тарифы по направлениям представлены в приложении №2</t>
    </r>
  </si>
  <si>
    <t xml:space="preserve">Размещение почтовой системы абонента на сервере Оператора </t>
  </si>
  <si>
    <t>Инсталляция</t>
  </si>
  <si>
    <t>Абонентская плата:</t>
  </si>
  <si>
    <t>до 20 ящиков (до 100 Мб информации единовременного хранения)</t>
  </si>
  <si>
    <t>каждые последующие 20 ящиков</t>
  </si>
  <si>
    <t>Абонентская плата</t>
  </si>
  <si>
    <t>Организация виртуального хоста на сервере Оператора</t>
  </si>
  <si>
    <t>Аккаунт MySQL на сервере Оператора</t>
  </si>
  <si>
    <t>Регистрация</t>
  </si>
  <si>
    <t>Стоимость дополнительного дискового пространства на серверах Оператора в зоне sampo.ru (за 1 мб в месяц)</t>
  </si>
  <si>
    <t>1-10 Мб</t>
  </si>
  <si>
    <t>11-50 Мб</t>
  </si>
  <si>
    <t>51-100 Мб</t>
  </si>
  <si>
    <t>101 Мб и более</t>
  </si>
  <si>
    <t xml:space="preserve">Дополнительные услуги </t>
  </si>
  <si>
    <t>Размещение вторичной зоны DNS на серверах доменных имен оператора сроком на 1 месяц для одного домена</t>
  </si>
  <si>
    <t>Создание баннера</t>
  </si>
  <si>
    <t>Анимированный (GIF)</t>
  </si>
  <si>
    <t>Работы по внесению изменений в действующий баннер, за каждые полные и неполные полчаса</t>
  </si>
  <si>
    <t>Регистрация домена</t>
  </si>
  <si>
    <t>Повторная печать счетов-фактур, актов сверки, договоров и т.п. на ч\б лазерном принтере</t>
  </si>
  <si>
    <t>распечатка биллинговой информации по договору по запросу абонента (1 страница) А4</t>
  </si>
  <si>
    <t>двусторонняя распечатка</t>
  </si>
  <si>
    <t>Внесение изменений в договор</t>
  </si>
  <si>
    <r>
      <t>Примечание:</t>
    </r>
    <r>
      <rPr>
        <i/>
        <sz val="10"/>
        <rFont val="Times New Roman Cyr"/>
        <family val="0"/>
      </rPr>
      <t xml:space="preserve"> Данный тариф применяется
1. В случае наличия правоприемства при реорганизации юридического лица.
2. При смене наименования юридического лица с сохранением ИНН, изменении банковских реквизитов, изменении юридического адреса, изменения адреса доставки счетов с составлением дополнительных документов, подтверждающих внесение изменений в договор (внесение вышеуказанных изменений в базу данных без составления дополнительных документов производится бесплатно).                                                                                                                                                                                                                     3. При смене фамилии абонента-физического лица с составлением дополнительных документов, подтверждающих внесение изменений в договор (внесение вышеуказанных изменений в базу данных без составления дополнительных документов производится бесплатно).</t>
    </r>
  </si>
  <si>
    <t>Предоставление доступа к телефонной сети</t>
  </si>
  <si>
    <t>Предоставление местного телефонного соединения</t>
  </si>
  <si>
    <t>При повременной системе оплаты:</t>
  </si>
  <si>
    <t>Плата за абонентскую линию</t>
  </si>
  <si>
    <t>Предоставление местного телефонного соединения (разговора) за каждую минуту разговора</t>
  </si>
  <si>
    <t>Организация присоединения по по ISDN PRI</t>
  </si>
  <si>
    <t>договорная цена</t>
  </si>
  <si>
    <t>Абонентская плата за каждый дополнительный абонентский номер (свыше 30 номеров)</t>
  </si>
  <si>
    <t>Переключение абонента (при переезде абонента в зоне охвата, за один номер)</t>
  </si>
  <si>
    <t>Скорость - 0,1 Мбит/с</t>
  </si>
  <si>
    <t>Скорость - 0,5 Мбит/с</t>
  </si>
  <si>
    <t>Скорость - 0,2 Мбит/с</t>
  </si>
  <si>
    <t>Скорость - 1 Мбит/с</t>
  </si>
  <si>
    <t>Скорость - 2 Мбит/с</t>
  </si>
  <si>
    <t>Скорость - 3 Мбит/с</t>
  </si>
  <si>
    <t>Скорость - 4 Мбит/с</t>
  </si>
  <si>
    <t>Скорость - 6 Мбит/с</t>
  </si>
  <si>
    <t>Скорость - 8 Мбит/с</t>
  </si>
  <si>
    <t>Скорость - 10 Мбит/с</t>
  </si>
  <si>
    <t>Скорость - 12 Мбит/с</t>
  </si>
  <si>
    <t>Скорость - 16 Мбит/с</t>
  </si>
  <si>
    <t>Скорость - 20 Мбит/с</t>
  </si>
  <si>
    <t>Скорость - 24 Мбит/с</t>
  </si>
  <si>
    <t>Скорость - 28 Мбит/с</t>
  </si>
  <si>
    <t>Скорость - 32 Мбит/с</t>
  </si>
  <si>
    <t>Скорость - 36 Мбит/с</t>
  </si>
  <si>
    <t>Скорость - 40 Мбит/с</t>
  </si>
  <si>
    <r>
      <t>Примечание:</t>
    </r>
    <r>
      <rPr>
        <i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1.Услуга предоставляется по письменному заявлению абонента и при наличии технической возможности.                                                          2.Возможно сохранение номера при наличии технической возможности.                                                                                                                           </t>
    </r>
  </si>
  <si>
    <t>Выдача справок</t>
  </si>
  <si>
    <t>по письменному заявлению абонента:</t>
  </si>
  <si>
    <t>о номере входящего внутризонового, междугороднего телефонного соединения (за каждое соединение) или об отсутствии информации</t>
  </si>
  <si>
    <t>о суммах произведенных платежей, оказанных услугах за расчетный период</t>
  </si>
  <si>
    <t>на бумаге, за лист формата А4</t>
  </si>
  <si>
    <t>на электронном носителе Абонента</t>
  </si>
  <si>
    <t>по E-mail</t>
  </si>
  <si>
    <r>
      <t>Примечание:</t>
    </r>
    <r>
      <rPr>
        <i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1.Детализация счета предоставляется Абоненту на основании письменного заявления.                                                                                                                                                                                           </t>
    </r>
  </si>
  <si>
    <t>2.Детализация счета предоставляется в течение 6-ти месяцев с момента выставления счета.</t>
  </si>
  <si>
    <t>3.Предоставление детализации счета за входящие местные телефонные соединения осуществляется при наличии технической возможности.</t>
  </si>
  <si>
    <t>Замена абонентского номера</t>
  </si>
  <si>
    <t>Подбор номера</t>
  </si>
  <si>
    <t>Бронзовый</t>
  </si>
  <si>
    <t>Серебряный</t>
  </si>
  <si>
    <t>Золотой</t>
  </si>
  <si>
    <t>Рубиновый</t>
  </si>
  <si>
    <t>I РАЗДЕЛ
Тарифы на услуги компьютерной сети "Сампо.ру"</t>
  </si>
  <si>
    <t>Бронирование номера по заявлению абонента, в месяц</t>
  </si>
  <si>
    <t>Безусловная переадресация вызова (абонентская плата в месяц)</t>
  </si>
  <si>
    <t>Условная переадресация вызова (абонентская плата в месяц)</t>
  </si>
  <si>
    <t>Переоформление договора</t>
  </si>
  <si>
    <t>Изменение категории доступа к услугам операторов междугородней и международной телефонной связи, за номер</t>
  </si>
  <si>
    <t>Подключение паралельной розетки</t>
  </si>
  <si>
    <t>Подключение розетки RJ - 45</t>
  </si>
  <si>
    <t>Обжим коннектора RJ - 45</t>
  </si>
  <si>
    <t>Демонтаж и отключение розетки (RJ - 45)</t>
  </si>
  <si>
    <t>Вызов специалиста</t>
  </si>
  <si>
    <t>Восстановление договора</t>
  </si>
  <si>
    <t>Замена линейного шнура</t>
  </si>
  <si>
    <t>Настройка оборудования</t>
  </si>
  <si>
    <t>Услуга "Виртуальный номер"</t>
  </si>
  <si>
    <t>Предоставление номера</t>
  </si>
  <si>
    <t>Абонентская плата с учетом переадресации (за один номер в месяц)</t>
  </si>
  <si>
    <t>Услуга "Ожидание вызова"</t>
  </si>
  <si>
    <t>абонентская плата в месяц</t>
  </si>
  <si>
    <t>Приложение №1</t>
  </si>
  <si>
    <t>к Прейскуранту, утвержденному</t>
  </si>
  <si>
    <t>для юридических и физических лиц</t>
  </si>
  <si>
    <t>Тарифный план</t>
  </si>
  <si>
    <t>Весь мир - 1*</t>
  </si>
  <si>
    <t>Весь мир*</t>
  </si>
  <si>
    <t>Стоп - тариф</t>
  </si>
  <si>
    <t>Корпоративная сеть</t>
  </si>
  <si>
    <t>Корпорация</t>
  </si>
  <si>
    <t>ЮЛ, руб/мес/       ФЛ, руб/ сут.</t>
  </si>
  <si>
    <t>Абонентская плата (руб. в месяц)</t>
  </si>
  <si>
    <t>15 / 0,50</t>
  </si>
  <si>
    <t>Вид трафика (руб. за 1 Мбайт)</t>
  </si>
  <si>
    <t>Внешний</t>
  </si>
  <si>
    <t>нет</t>
  </si>
  <si>
    <t>Внутренний</t>
  </si>
  <si>
    <t>Почтовый</t>
  </si>
  <si>
    <t>Образовательный</t>
  </si>
  <si>
    <t>Игровой games.sampo.ru</t>
  </si>
  <si>
    <t>Сервер www.sampo.ru</t>
  </si>
  <si>
    <t>Внутри договора*</t>
  </si>
  <si>
    <t>Сервер обновлений sus.sampo.ru</t>
  </si>
  <si>
    <t>media.Sampo.ru</t>
  </si>
  <si>
    <t>radio.Sampo.ru</t>
  </si>
  <si>
    <t>CityLink</t>
  </si>
  <si>
    <t>Безлимитный</t>
  </si>
  <si>
    <t>Обжим коннектора RJ - 45/ RJ - 11 (с учётом стоимости коннектора)</t>
  </si>
  <si>
    <t>Монтаж муфт спайкой жил или с помощью UY-2 (шт.)</t>
  </si>
  <si>
    <t>Настройка интернет-шлюза (шт.)</t>
  </si>
  <si>
    <t>Примечание:</t>
  </si>
  <si>
    <r>
      <t>Внимание!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Для физических лиц НДС включён в стоимость, для юридических лиц взимается сверх установленных тарифов.</t>
    </r>
  </si>
  <si>
    <t>Прейскурант на услуги IP-телефонии</t>
  </si>
  <si>
    <t>Тарифный план "Стандартный"</t>
  </si>
  <si>
    <t>Грузия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</si>
  <si>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</si>
  <si>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</si>
  <si>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</si>
  <si>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</si>
  <si>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</si>
  <si>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Республика Башкортостан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</si>
  <si>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</si>
  <si>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</si>
  <si>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</si>
  <si>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</si>
  <si>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Воронежская область</t>
  </si>
  <si>
    <t>Вологодская область</t>
  </si>
  <si>
    <t>Республика Дагестан</t>
  </si>
  <si>
    <t>Свердловская область</t>
  </si>
  <si>
    <t>Ивановская область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</si>
  <si>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</si>
  <si>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</si>
  <si>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</si>
  <si>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</si>
  <si>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Электронный почтовый ящик на сервере Оператора (до 100 Мб)</t>
  </si>
  <si>
    <r>
      <t xml:space="preserve">Регламент: </t>
    </r>
    <r>
      <rPr>
        <sz val="10"/>
        <rFont val="Times New Roman Cyr"/>
        <family val="0"/>
      </rPr>
      <t xml:space="preserve">
1.При заключении договора абоненту предоставляется дисковое пространство объемом до 20 Мб для размещения домашней страницы бесплатно.                                                                                                                                                                                                                                                2. Предоставление дополнительного дискового пространства происходит по личному, письменному  заявлению абонента с указанием необходимого срока предоставления услуги.
3. Расчётный период по услуге - календарный месяц. При начале\окончании предоставления услуги в середине месяца, производится перерасчёт пропорционально количеству дней реального оказания услуги. 
4. В расчёт принимается заказанное дисковое пространство, т.е. то пространство, которое установлено квотой для данного абонента, а не реально занятое информацией абонента.</t>
    </r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</si>
  <si>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</si>
  <si>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</si>
  <si>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</si>
  <si>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</si>
  <si>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</si>
  <si>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</si>
  <si>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</si>
  <si>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</si>
  <si>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</si>
  <si>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</si>
  <si>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</si>
  <si>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</si>
  <si>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абонементная плата, ежемесячно</t>
  </si>
  <si>
    <t>Предоставление виртуального глобально маршрутизируемого адреса IP-MAP</t>
  </si>
  <si>
    <t>Предоставление глобально маршрутизируемых  IP адресов, ежемесячно</t>
  </si>
  <si>
    <t>за 1 IP-адрес</t>
  </si>
  <si>
    <t>за подсеть 8 адресов</t>
  </si>
  <si>
    <t>за подсеть 16 адресов</t>
  </si>
  <si>
    <t>за подсеть 32 адреса</t>
  </si>
  <si>
    <t>за подсеть 64 адреса</t>
  </si>
  <si>
    <t>за подсеть 128 адресов</t>
  </si>
  <si>
    <t>за подсеть 256 адресов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</si>
  <si>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</si>
  <si>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</si>
  <si>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</si>
  <si>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</si>
  <si>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</si>
  <si>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</si>
  <si>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</si>
  <si>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</si>
  <si>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</si>
  <si>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</si>
  <si>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</si>
  <si>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</si>
  <si>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Ростовская область</t>
  </si>
  <si>
    <t>Рязанская область</t>
  </si>
  <si>
    <t>Скорость - 15 Мбит/с</t>
  </si>
  <si>
    <t>физические лица</t>
  </si>
  <si>
    <t>Самарская область</t>
  </si>
  <si>
    <t xml:space="preserve">Утверждён приказом </t>
  </si>
  <si>
    <t>генерального директора ООО"Связьсервис"</t>
  </si>
  <si>
    <t>Саратовская область</t>
  </si>
  <si>
    <t>Сахалинская область</t>
  </si>
  <si>
    <t>Республика Северная Осетия</t>
  </si>
  <si>
    <t>Смоленская область</t>
  </si>
  <si>
    <t>Ставропольский край</t>
  </si>
  <si>
    <t>Тамбовская область</t>
  </si>
  <si>
    <t>Подключение автоинформатора</t>
  </si>
  <si>
    <t>Абонентская плата в месяц</t>
  </si>
  <si>
    <t>Подготовка звукового сообщения для автоинформатора</t>
  </si>
  <si>
    <t>С выбором голоса</t>
  </si>
  <si>
    <t>Без выбора голоса</t>
  </si>
  <si>
    <t>Республика Татарстан</t>
  </si>
  <si>
    <t>Крепление кабеля (за метр)</t>
  </si>
  <si>
    <t>Монтаж розетки на стену саморезами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</si>
  <si>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</si>
  <si>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</si>
  <si>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</si>
  <si>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</si>
  <si>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</si>
  <si>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Республика Удмуртия</t>
  </si>
  <si>
    <t>Ульяновская область</t>
  </si>
  <si>
    <t>Республика Хакасия</t>
  </si>
  <si>
    <t>Челябинская область</t>
  </si>
  <si>
    <t>Республика Саха (Якутия)</t>
  </si>
  <si>
    <t>Ярославская область</t>
  </si>
  <si>
    <t>Украина</t>
  </si>
  <si>
    <t>Молдова</t>
  </si>
  <si>
    <t>Казахстан</t>
  </si>
  <si>
    <t>Кыргызстан</t>
  </si>
  <si>
    <t>Таджикистан</t>
  </si>
  <si>
    <t>Туркменистан</t>
  </si>
  <si>
    <t>Узбекистан</t>
  </si>
  <si>
    <t>Азербайджан</t>
  </si>
  <si>
    <t>Армения</t>
  </si>
  <si>
    <t>Австралия</t>
  </si>
  <si>
    <t>Вануату</t>
  </si>
  <si>
    <t>Кирибати</t>
  </si>
  <si>
    <t>Новая Зеландия</t>
  </si>
  <si>
    <t>Новая Каледония</t>
  </si>
  <si>
    <t>Тонга</t>
  </si>
  <si>
    <t>Фиджи</t>
  </si>
  <si>
    <t>Французская Полинезия</t>
  </si>
  <si>
    <t>Бахрейн</t>
  </si>
  <si>
    <t>Бруней</t>
  </si>
  <si>
    <t>Бутан</t>
  </si>
  <si>
    <t>Гонконг</t>
  </si>
  <si>
    <t>Израиль</t>
  </si>
  <si>
    <t>Катар</t>
  </si>
  <si>
    <t>Предоставление детализации счета за исходящие местные, исходящие внутризоновые, междугородние и международные телефонные соединения:</t>
  </si>
  <si>
    <t>Корея Южная</t>
  </si>
  <si>
    <t>Малайзия</t>
  </si>
  <si>
    <t>Монголия</t>
  </si>
  <si>
    <t>Мьянма</t>
  </si>
  <si>
    <t>ОАЭ</t>
  </si>
  <si>
    <t>Оман</t>
  </si>
  <si>
    <t>Сингапур</t>
  </si>
  <si>
    <t>Тайвань</t>
  </si>
  <si>
    <t>Афганистан</t>
  </si>
  <si>
    <t>Бангладеш</t>
  </si>
  <si>
    <t>Вьетнам</t>
  </si>
  <si>
    <t>Индия</t>
  </si>
  <si>
    <t>Иордания</t>
  </si>
  <si>
    <t>Ирак</t>
  </si>
  <si>
    <t>Иран</t>
  </si>
  <si>
    <t>Йемен</t>
  </si>
  <si>
    <t>Камбоджа</t>
  </si>
  <si>
    <t>Китай</t>
  </si>
  <si>
    <t>Кувейт</t>
  </si>
  <si>
    <t>Лаос</t>
  </si>
  <si>
    <t>Ливан</t>
  </si>
  <si>
    <t>Непал</t>
  </si>
  <si>
    <t>Пакистан</t>
  </si>
  <si>
    <t>Саудовская Аравия</t>
  </si>
  <si>
    <t>Сирия</t>
  </si>
  <si>
    <t>Таиланд</t>
  </si>
  <si>
    <t>Филиппины</t>
  </si>
  <si>
    <t>1</t>
  </si>
  <si>
    <t>Аргентина</t>
  </si>
  <si>
    <t>Барбадос</t>
  </si>
  <si>
    <t>Боливия</t>
  </si>
  <si>
    <t>Бразилия</t>
  </si>
  <si>
    <t>Венесуэла</t>
  </si>
  <si>
    <t>Гаити</t>
  </si>
  <si>
    <t>Гайана</t>
  </si>
  <si>
    <t>Гватемала</t>
  </si>
  <si>
    <t>Гондурас</t>
  </si>
  <si>
    <t>Гренада</t>
  </si>
  <si>
    <t>Доминиканская Республика</t>
  </si>
  <si>
    <t>Колумбия</t>
  </si>
  <si>
    <t>Коста-Рика</t>
  </si>
  <si>
    <t>Куба</t>
  </si>
  <si>
    <t>Мексика</t>
  </si>
  <si>
    <t>Монтсеррат</t>
  </si>
  <si>
    <t>Никарагуа</t>
  </si>
  <si>
    <t>Панама</t>
  </si>
  <si>
    <t>Перу</t>
  </si>
  <si>
    <t>Суринам</t>
  </si>
  <si>
    <t>Тринидад и Тобаго</t>
  </si>
  <si>
    <t>Уругвай</t>
  </si>
  <si>
    <t>Чили</t>
  </si>
  <si>
    <t>Эквадор</t>
  </si>
  <si>
    <t>Ямайка</t>
  </si>
  <si>
    <t>Алжир</t>
  </si>
  <si>
    <t>Ангола</t>
  </si>
  <si>
    <t>Бенин</t>
  </si>
  <si>
    <t>Ботсвана</t>
  </si>
  <si>
    <t>Буркина Фасо</t>
  </si>
  <si>
    <t>Бурунди</t>
  </si>
  <si>
    <t>Габон</t>
  </si>
  <si>
    <t>Гамбия</t>
  </si>
  <si>
    <t>Гана</t>
  </si>
  <si>
    <t>Гвинея</t>
  </si>
  <si>
    <t>Гвинея-Биссау</t>
  </si>
  <si>
    <t>Джибути</t>
  </si>
  <si>
    <t>Египет</t>
  </si>
  <si>
    <t>Замбия</t>
  </si>
  <si>
    <t>Зимбабве</t>
  </si>
  <si>
    <t>Камерун</t>
  </si>
  <si>
    <t>Кения</t>
  </si>
  <si>
    <t>Конго</t>
  </si>
  <si>
    <t>Лесото</t>
  </si>
  <si>
    <t>Либерия</t>
  </si>
  <si>
    <r>
      <t>3) Оператор не несет ответственности за качество и сроки выполнения работ в следующих случаях</t>
    </r>
    <r>
      <rPr>
        <i/>
        <sz val="10"/>
        <color indexed="8"/>
        <rFont val="Times New Roman Cyr"/>
        <family val="0"/>
      </rPr>
      <t>.
- в случае отсутствия Абонента (лицо, заключившее договор), в подключаемой квартире в обозначенную дату и время прихода специалиста по графику подключения к сети "Сампо.ру". Для юридических лиц - отсутствие технического специалиста.
- в случае отсутствия подключаемого сетевого устройства (компьютера) или неисправности любых его комплектующих в обозначенную дату и время прихода специалиста по графику подключения к сети "Сампо.ру", а также неисправного программного обеспечения, наличия любой вирусной активности.
- в случае не освобождения трассы для прокладки кабеля по квартире от мешающей мебели в день прихода специалиста по графику подключения к сети "Сампо.ру"
- за дополнительные работы и материалы, не внесенные специалистом в Приложение (акт выполненных работ).</t>
    </r>
  </si>
  <si>
    <t>Абонентская плата в месяц (за 1 номер)</t>
  </si>
  <si>
    <t>II РАЗДЕЛ
Тарифы на услуги IP телефонии</t>
  </si>
  <si>
    <t>III РАЗДЕЛ
Тарифы на услуги вебдизайнера и размещения информации</t>
  </si>
  <si>
    <t>V РАЗДЕЛ
Тарифы на услуги местной телефонной связи</t>
  </si>
  <si>
    <t>Все ситуациии, повлекшие за собой перенос сроков подключения, рассматриваются в индивидуальном порядке с подключающим Абонента специалистом, либо с Абонентским отделом (тел. 59-24-20) и по дополнительному согласованию назначается новая дата прихода специалиста по графику подключения к сети "Сампо.ру".</t>
  </si>
  <si>
    <t xml:space="preserve">Тарифные планы </t>
  </si>
  <si>
    <t>Беломорский</t>
  </si>
  <si>
    <t>цена договорная</t>
  </si>
  <si>
    <t>Ливия</t>
  </si>
  <si>
    <t>Маврикий</t>
  </si>
  <si>
    <t>Мавритания</t>
  </si>
  <si>
    <t>Мадагаскар</t>
  </si>
  <si>
    <t>Малави</t>
  </si>
  <si>
    <t>Мали</t>
  </si>
  <si>
    <t>Марокко</t>
  </si>
  <si>
    <t>Мозамбик</t>
  </si>
  <si>
    <t>Намибия</t>
  </si>
  <si>
    <t>Нигер</t>
  </si>
  <si>
    <t>Нигерия</t>
  </si>
  <si>
    <t>Реюньон о-в</t>
  </si>
  <si>
    <t>Руанда</t>
  </si>
  <si>
    <t>Сан-Томе и Принсипи</t>
  </si>
  <si>
    <t>Сенегал</t>
  </si>
  <si>
    <t>Сомали</t>
  </si>
  <si>
    <t>Судан</t>
  </si>
  <si>
    <t>Сьерра-Леоне</t>
  </si>
  <si>
    <t>Танзания</t>
  </si>
  <si>
    <t>Того</t>
  </si>
  <si>
    <t>Тунис</t>
  </si>
  <si>
    <t>Уганда</t>
  </si>
  <si>
    <t>Чад</t>
  </si>
  <si>
    <t>Экваториальная Гвинея</t>
  </si>
  <si>
    <t>Эфиопия</t>
  </si>
  <si>
    <t>Тарифы на подлючение к сети</t>
  </si>
  <si>
    <r>
      <t>2)</t>
    </r>
    <r>
      <rPr>
        <b/>
        <i/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Подключение осуществляется по технологии 10/100 BASE-Т при наличии компьютера. При заключении договора строго оговаривается число подключаемых сетевых устройств (компьютеров), наличие роутеров и иных маршрутизирующих устройств, о чем делается соответствующая отметка в бланке-заказе. Последующее неоговоренное подключение каждого дополнительного сетевого устройства (компьютера) осуществляется согласно тарифу "В пределах здания" по графику подключения.</t>
    </r>
  </si>
  <si>
    <t>0*</t>
  </si>
  <si>
    <t>Десятка*</t>
  </si>
  <si>
    <t>Сотка*</t>
  </si>
  <si>
    <t>Лидер</t>
  </si>
  <si>
    <t>31</t>
  </si>
  <si>
    <t>Албания</t>
  </si>
  <si>
    <t>Гибралтар</t>
  </si>
  <si>
    <t>Дания</t>
  </si>
  <si>
    <t>Мальта</t>
  </si>
  <si>
    <t>Норвегия</t>
  </si>
  <si>
    <t>Турция</t>
  </si>
  <si>
    <t>Босния и Герцеговина</t>
  </si>
  <si>
    <t>Гренландия</t>
  </si>
  <si>
    <t>Исландия</t>
  </si>
  <si>
    <t>Лихтенштейн</t>
  </si>
  <si>
    <t>Румыния</t>
  </si>
  <si>
    <t>Словакия</t>
  </si>
  <si>
    <t xml:space="preserve">юридические лица </t>
  </si>
  <si>
    <t>Дополнительные услуги компьютерной сети "Сампо.ру"</t>
  </si>
  <si>
    <t>Дополнительные работы при подключении к сети и монтаже локальной сети</t>
  </si>
  <si>
    <t>Настройка сетевой карты при подключении к сети (шт.)</t>
  </si>
  <si>
    <t>Настройка интернет-шлюза при подключении к сети (шт.)</t>
  </si>
  <si>
    <t>ООО "Связьсервис"</t>
  </si>
  <si>
    <t>ПРЕЙСКУРАНТ №01/06</t>
  </si>
  <si>
    <t>ТАРИФЫ НА УСЛУГИ СВЯЗИ</t>
  </si>
  <si>
    <t>ОБЩИЕ УКАЗАНИЯ</t>
  </si>
  <si>
    <t xml:space="preserve">к прейскуранту </t>
  </si>
  <si>
    <t>"Тарифы на услуги связи ООО Связьсервис"</t>
  </si>
  <si>
    <t xml:space="preserve">            1. В настоящий прейскурант включены тарифы на услуги связи, регулируемые и утверждаемые приказами ООО «Связьсервис».</t>
  </si>
  <si>
    <t xml:space="preserve">           2. Тарифы настоящего прейскуранта применяются всеми структурными подразделениями ООО"Связьсервис"</t>
  </si>
  <si>
    <t xml:space="preserve">          3. "Общие указания" настоящего прейскуранта распространяются на услуги, тарифы. </t>
  </si>
  <si>
    <t xml:space="preserve">          4. НДС для физических лиц включен в стоимость услуг. </t>
  </si>
  <si>
    <t xml:space="preserve"> </t>
  </si>
  <si>
    <t xml:space="preserve">          6.Услуги предоставляются согласно действующим Регламентам.</t>
  </si>
  <si>
    <t>Прейскурант на услуги ООО "Связьсервис"</t>
  </si>
  <si>
    <t>№ поз.</t>
  </si>
  <si>
    <t>Размер оплаты в рублях.</t>
  </si>
  <si>
    <t>Виды услуг</t>
  </si>
  <si>
    <t xml:space="preserve"> --</t>
  </si>
  <si>
    <r>
      <t>"В пределах здания"</t>
    </r>
    <r>
      <rPr>
        <sz val="10"/>
        <color indexed="8"/>
        <rFont val="Times New Roman Cyr"/>
        <family val="0"/>
      </rPr>
      <t xml:space="preserve"> (по графику подключения)</t>
    </r>
  </si>
  <si>
    <r>
      <t>"Другой адрес"</t>
    </r>
    <r>
      <rPr>
        <sz val="10"/>
        <color indexed="8"/>
        <rFont val="Times New Roman Cyr"/>
        <family val="0"/>
      </rPr>
      <t xml:space="preserve"> (по графику подключения)</t>
    </r>
  </si>
  <si>
    <t>--</t>
  </si>
  <si>
    <t>Примечания:</t>
  </si>
  <si>
    <r>
      <t>Примечание:</t>
    </r>
    <r>
      <rPr>
        <i/>
        <sz val="10"/>
        <rFont val="Times New Roman Cyr"/>
        <family val="0"/>
      </rPr>
      <t xml:space="preserve"> 
1) Услуги оказываются по согласованию в приложении к договору, подписываются заказчиком, сумма списывается с лицевого счёта заказчика после проведённых работ.                                                                                                                                        2) Настройка интернет-шлюза включает в себя установку пароля на доступ к администрированию шлюза, настройка DHCP шлюза (включение или отключение), настройка шифрования для WI-FI шлюза, установка имени шлюза (при желании).</t>
    </r>
  </si>
  <si>
    <t>Установка антивирусного программного обеспечения</t>
  </si>
  <si>
    <t>Настройка сетевой карты (шт.)</t>
  </si>
  <si>
    <t>Тарифные планы для работы в сети "Сампо.ру"</t>
  </si>
  <si>
    <r>
      <t>Примечание:</t>
    </r>
    <r>
      <rPr>
        <sz val="10"/>
        <rFont val="Times New Roman Cyr"/>
        <family val="1"/>
      </rPr>
      <t xml:space="preserve"> Тарифные планы указаны в приложении №1</t>
    </r>
  </si>
  <si>
    <r>
      <t>Примечание:</t>
    </r>
    <r>
      <rPr>
        <i/>
        <sz val="10"/>
        <rFont val="Times New Roman CYR"/>
        <family val="1"/>
      </rPr>
      <t xml:space="preserve"> 
при наличии технической возможности</t>
    </r>
  </si>
  <si>
    <t>единовременно</t>
  </si>
  <si>
    <t>Укладка кабеля в существующие короба (за метр)</t>
  </si>
  <si>
    <t xml:space="preserve">Монтаж розеток </t>
  </si>
  <si>
    <t>Подключение розетки RJ - 45/RJ - 11</t>
  </si>
  <si>
    <t>Демонтаж и отключение розетки (RJ - 45/RJ - 11)</t>
  </si>
  <si>
    <t>Монтаж розетки на стену (на дюбеля)</t>
  </si>
  <si>
    <t xml:space="preserve">Прокладка кабеля </t>
  </si>
  <si>
    <t>Крепление кабеля саморезами по дереву (за метр)</t>
  </si>
  <si>
    <t>Демонтаж плинтусов</t>
  </si>
  <si>
    <t>Монтаж розетки в коробку для полых и капитальных стен (шт.)</t>
  </si>
  <si>
    <t>Монтаж розетки в короб (шт.)</t>
  </si>
  <si>
    <t>Монтаж розеточной коробки в полую стену (шт.)</t>
  </si>
  <si>
    <t>Маркировка розеток и портов</t>
  </si>
  <si>
    <t>Монтаж кабельных трасс</t>
  </si>
  <si>
    <t>Крепление толстых коробов на бетонные и кирпичные стены (за метр)</t>
  </si>
  <si>
    <t>Крепление толстых коробов на стену из лёгких материалов (за метр)</t>
  </si>
  <si>
    <t>Крепление тонких коробов на бетонные и кирпичные стены (за метр)</t>
  </si>
  <si>
    <t>Скорость - 9 Мбит/с</t>
  </si>
  <si>
    <t>Скорость - 7 Мбит/с</t>
  </si>
  <si>
    <t>IV РАЗДЕЛ
Тарифы на дополнительные услуги абонентcкого отдела</t>
  </si>
  <si>
    <t>Услуга "Чёрный список" (абонплата в месяц)</t>
  </si>
  <si>
    <t>На исходящие вызовы</t>
  </si>
  <si>
    <t>На входящие вызовы</t>
  </si>
  <si>
    <r>
      <t>"Вторая точка"</t>
    </r>
    <r>
      <rPr>
        <sz val="10"/>
        <color indexed="8"/>
        <rFont val="Times New Roman Cyr"/>
        <family val="0"/>
      </rPr>
      <t xml:space="preserve"> (по графику подключения)</t>
    </r>
  </si>
  <si>
    <t xml:space="preserve">Подключение второго и последующих сетевых устройств в рамках текущего договора </t>
  </si>
  <si>
    <r>
      <t>"Переезд"</t>
    </r>
    <r>
      <rPr>
        <sz val="10"/>
        <color indexed="8"/>
        <rFont val="Times New Roman Cyr"/>
        <family val="0"/>
      </rPr>
      <t xml:space="preserve"> (по графику подключения)</t>
    </r>
  </si>
  <si>
    <t>Подключение (перемещение) сетевого устройства в рамках текущего договора по другому физическому адресу или в пределах одного физического адреса</t>
  </si>
  <si>
    <t>1. В тарифах указана стоимость входящего трафика.</t>
  </si>
  <si>
    <t>2. Тарифные планы рассчитаны на подключение одного сетевого устройства Абонента. Подключение осуществляется по технологии 10/100 BASE-T с регистрацией MAC адреса сетевого устройства. При подключении более чем одного сетевого устройства Абонента абонентская плата взимается с каждого подключенного устройства.</t>
  </si>
  <si>
    <t>3. Услуги предоставляются на условиях предоплаты.</t>
  </si>
  <si>
    <t>4.Все тарифные планы включают в себя поддержку одного электронного почтового ящика</t>
  </si>
  <si>
    <t>7. Подключение групп тарифных планов "Поморский" и "Беломорский" возможно только в г. Беломорск</t>
  </si>
  <si>
    <r>
      <t>Примечание:</t>
    </r>
    <r>
      <rPr>
        <i/>
        <sz val="10"/>
        <rFont val="Times New Roman Cyr"/>
        <family val="0"/>
      </rPr>
      <t xml:space="preserve"> Местные телефонные соединения при автоматическом способе установления соединений продолжительностью менее 3 секунд не тарифицируются</t>
    </r>
  </si>
  <si>
    <t>Предоставление доступа  по протоколу SIP (регистрация по логину/паролю)</t>
  </si>
  <si>
    <t>Предоставление доступа (за номер (до 10 линий))</t>
  </si>
  <si>
    <t>VoIP-транк - предоставление доступа  по протоколу Н.323 или SIP с авторизацией по IP-адресу)</t>
  </si>
  <si>
    <t>Предоставление транка (10 каналов)</t>
  </si>
  <si>
    <t>Предоставление телефонного номера (за 1 номер)</t>
  </si>
  <si>
    <t>Увеличение ёмкости транка на 10 каналов</t>
  </si>
  <si>
    <t>Абонентская плата в месяц (за 1 номер в транке)</t>
  </si>
  <si>
    <t>Цифровой поток E1 ISDN PRI</t>
  </si>
  <si>
    <t>Предоставление телефонного номера (за один номер, до 30 абонентских номеров)</t>
  </si>
  <si>
    <t>Предоставление телефонного номера (за один номер, свыше 30 абонентских номеров)</t>
  </si>
  <si>
    <t>Виртуальная АТС</t>
  </si>
  <si>
    <t xml:space="preserve">Подключение </t>
  </si>
  <si>
    <t>Предоставление телефонного номера (за один номер)</t>
  </si>
  <si>
    <t>Абонентская плата в месяц за виртуальную АТС (за каждые 10 внутренних абонентов), НДС не применяется</t>
  </si>
  <si>
    <t>Услуга "Белый список" (абонплата в месяц)</t>
  </si>
  <si>
    <t>Абонентская плата (за один поток)</t>
  </si>
  <si>
    <t>Скорость - 30 Мбит/с</t>
  </si>
  <si>
    <t>абонементная плата*, ежемесячно за 1 unit</t>
  </si>
  <si>
    <t>абонементная плата*, ежемесячно за 1 desktop</t>
  </si>
  <si>
    <r>
      <t>Примечание:</t>
    </r>
    <r>
      <rPr>
        <i/>
        <sz val="10"/>
        <rFont val="Times New Roman CYR"/>
        <family val="1"/>
      </rPr>
      <t xml:space="preserve"> 
*Энергопотребление оборудования абонента тарифицируется отдельно (по мощности блока питания)</t>
    </r>
  </si>
  <si>
    <t>Размещение рекламного баннера, руб. за 1000 показов</t>
  </si>
  <si>
    <t xml:space="preserve">на главной странице сайта sampo.ru  468*60 </t>
  </si>
  <si>
    <t>на прочих страницах сайта sampo.ru  468*60</t>
  </si>
  <si>
    <t>на прочих страницах сайта sampo.ru  120*240</t>
  </si>
  <si>
    <t>на прочих страницах сайта sampo.ru  720*90</t>
  </si>
  <si>
    <t>Размещение рекламной информации на сайте start.sampo.ru, руб.</t>
  </si>
  <si>
    <t>рекламная карусель (от 3-х до 10-ти баннеров 200*200), в месяц</t>
  </si>
  <si>
    <t>на 30 дней</t>
  </si>
  <si>
    <t>на 15 дней</t>
  </si>
  <si>
    <t>Скорость - 60 Мбит/с</t>
  </si>
  <si>
    <t>Скорость - 100 Мбит/с</t>
  </si>
  <si>
    <r>
      <t xml:space="preserve">Примечание: </t>
    </r>
    <r>
      <rPr>
        <i/>
        <sz val="10"/>
        <rFont val="Times New Roman Cyr"/>
        <family val="0"/>
      </rPr>
      <t>один МАС-адрес может поддерживать не более одного электронного почтового ящика</t>
    </r>
  </si>
  <si>
    <t>Виртуальная АТС от ВирТел</t>
  </si>
  <si>
    <t>Абонентская плата в месяц (включено 4 пользователя, в месяц)</t>
  </si>
  <si>
    <t>Абонентская плата за каждого дополнительного пользователя (в месяц)</t>
  </si>
  <si>
    <t>Услуга "Мелодия в режиме удержания вызова"</t>
  </si>
  <si>
    <t>Статичный (GIF, JPEG)</t>
  </si>
  <si>
    <t>Ккнопка для сайта start.sampo.ru</t>
  </si>
  <si>
    <t>Модуль TopLine 100%*90</t>
  </si>
  <si>
    <t>рекламная кнопка 60*60, в сутки</t>
  </si>
  <si>
    <t>рекламный модуль TopLine 100%*100, в месяц</t>
  </si>
  <si>
    <t>Размещение рекламной информации на сайте file.karelia.ru, руб.</t>
  </si>
  <si>
    <t>рекламный  баннер 468*60, в сутки</t>
  </si>
  <si>
    <t>Размещение рекламной информации в SMS, руб. за одну SMS</t>
  </si>
  <si>
    <t>70 знаков</t>
  </si>
  <si>
    <t>140 знаков</t>
  </si>
  <si>
    <t>Размещение рекламной информации на сайте moigorod.sampo.ru, руб.</t>
  </si>
  <si>
    <t>рекламный  баннер 468*60 в видео, в месяц</t>
  </si>
  <si>
    <t>Размещение рекламного баннера 800*600 на wifi.sampo.ru, руб.</t>
  </si>
  <si>
    <t>6. Подключение групп тарифных планов "Лидер" возможно только в г. Кондопога</t>
  </si>
  <si>
    <t xml:space="preserve">Выезд специалиста </t>
  </si>
  <si>
    <t>междугородные направления</t>
  </si>
  <si>
    <t>Регион завершения вызова</t>
  </si>
  <si>
    <t>Регион завершения вызова (наименование Биллинга)</t>
  </si>
  <si>
    <t>Коды АВС/DEF abx</t>
  </si>
  <si>
    <t>РТ. руб./мин.</t>
  </si>
  <si>
    <t>Тариф руб./мин. без НДС</t>
  </si>
  <si>
    <t>Тариф руб./мин. с НДС</t>
  </si>
  <si>
    <t>Барнаул</t>
  </si>
  <si>
    <t>Благовещенск</t>
  </si>
  <si>
    <t>Архангельск</t>
  </si>
  <si>
    <t>Астрахань</t>
  </si>
  <si>
    <t>Белгород</t>
  </si>
  <si>
    <t>Брянск</t>
  </si>
  <si>
    <t>Владимир</t>
  </si>
  <si>
    <t>Волгоград</t>
  </si>
  <si>
    <t>Вологда</t>
  </si>
  <si>
    <t>Череповец</t>
  </si>
  <si>
    <t>Воронеж</t>
  </si>
  <si>
    <t>Еврейская АО</t>
  </si>
  <si>
    <t>Биробиджан</t>
  </si>
  <si>
    <t>Забайкальский край</t>
  </si>
  <si>
    <t>Чита</t>
  </si>
  <si>
    <t>Иваново</t>
  </si>
  <si>
    <t>Иркутск</t>
  </si>
  <si>
    <t>Кабардино-Балкарская Республика</t>
  </si>
  <si>
    <t>Нальчик</t>
  </si>
  <si>
    <t>Калининград</t>
  </si>
  <si>
    <t>Калуга</t>
  </si>
  <si>
    <t>Камчатский край</t>
  </si>
  <si>
    <t>Петропавловск-Камчатский</t>
  </si>
  <si>
    <t>Карачаево-Черкесская Республика</t>
  </si>
  <si>
    <t>Черкесск</t>
  </si>
  <si>
    <t>Кемерово</t>
  </si>
  <si>
    <t>Киров</t>
  </si>
  <si>
    <t>Кострома</t>
  </si>
  <si>
    <t>Краснодар</t>
  </si>
  <si>
    <t>Сочи</t>
  </si>
  <si>
    <t>Красноярский край</t>
  </si>
  <si>
    <t>Красноярск</t>
  </si>
  <si>
    <t>Курган</t>
  </si>
  <si>
    <t>Курск</t>
  </si>
  <si>
    <t>Липецк</t>
  </si>
  <si>
    <t>Магадан</t>
  </si>
  <si>
    <t>495, 499</t>
  </si>
  <si>
    <t>496, 498</t>
  </si>
  <si>
    <t>Мурманск</t>
  </si>
  <si>
    <t>Ненецкий АО</t>
  </si>
  <si>
    <t>Нарьян-Мар</t>
  </si>
  <si>
    <t>Н. Новгород</t>
  </si>
  <si>
    <t>831 (2, 4)</t>
  </si>
  <si>
    <t>Великий Новгород</t>
  </si>
  <si>
    <t>Новосибирск</t>
  </si>
  <si>
    <t>383 (2, 3)</t>
  </si>
  <si>
    <t>Омск</t>
  </si>
  <si>
    <t>Оренбург</t>
  </si>
  <si>
    <t>Орел</t>
  </si>
  <si>
    <t>Пенза</t>
  </si>
  <si>
    <t>Пермский край</t>
  </si>
  <si>
    <t>Пермь</t>
  </si>
  <si>
    <t>Владивосток</t>
  </si>
  <si>
    <t>Псков</t>
  </si>
  <si>
    <t>Республика Адыгея</t>
  </si>
  <si>
    <t>Майкоп</t>
  </si>
  <si>
    <t>Республика Алтай</t>
  </si>
  <si>
    <t>Горно-Алтайск</t>
  </si>
  <si>
    <t>Уфа</t>
  </si>
  <si>
    <t>Улан-Удэ</t>
  </si>
  <si>
    <t>Махачкала</t>
  </si>
  <si>
    <t>Республика Ингушетия</t>
  </si>
  <si>
    <t>Назрань</t>
  </si>
  <si>
    <t>Элиста</t>
  </si>
  <si>
    <t>Петрозаводск</t>
  </si>
  <si>
    <t>Сыктывкар</t>
  </si>
  <si>
    <t>Республика Крым</t>
  </si>
  <si>
    <t>Севастополь</t>
  </si>
  <si>
    <t>Республика Марий Эл</t>
  </si>
  <si>
    <t>Йошкар-Ола</t>
  </si>
  <si>
    <t>Саранск</t>
  </si>
  <si>
    <t>Якутск</t>
  </si>
  <si>
    <t>Владикавказ</t>
  </si>
  <si>
    <t>843, 855</t>
  </si>
  <si>
    <t>Казань</t>
  </si>
  <si>
    <t>843 (2, 5)</t>
  </si>
  <si>
    <t>Набережные Челны</t>
  </si>
  <si>
    <t>Кызыл</t>
  </si>
  <si>
    <t>Ижевск</t>
  </si>
  <si>
    <t>Абакан</t>
  </si>
  <si>
    <t>Ростов-на-Дону</t>
  </si>
  <si>
    <t>Рязань</t>
  </si>
  <si>
    <t>Самара</t>
  </si>
  <si>
    <t>846 (2, 3, 9)</t>
  </si>
  <si>
    <t>Тольятти</t>
  </si>
  <si>
    <t>Санкт-Петербург</t>
  </si>
  <si>
    <t>Саратов</t>
  </si>
  <si>
    <t>Южно-Сахалинск</t>
  </si>
  <si>
    <t>Екатеринбург</t>
  </si>
  <si>
    <t>343 (2, 3)</t>
  </si>
  <si>
    <t>Смоленск</t>
  </si>
  <si>
    <t>865, 879</t>
  </si>
  <si>
    <t>Минеральные Воды</t>
  </si>
  <si>
    <t>879 22</t>
  </si>
  <si>
    <t>Ставрополь</t>
  </si>
  <si>
    <t>Тамбов</t>
  </si>
  <si>
    <t>Тверь</t>
  </si>
  <si>
    <t>Томск</t>
  </si>
  <si>
    <t>Тула</t>
  </si>
  <si>
    <t>Тюмень</t>
  </si>
  <si>
    <t>Ульяновск</t>
  </si>
  <si>
    <t>Хабаровский Край</t>
  </si>
  <si>
    <t>Хабаровск</t>
  </si>
  <si>
    <t>Ханты-Мансийский АО</t>
  </si>
  <si>
    <t>Сургут</t>
  </si>
  <si>
    <t>Челябинск</t>
  </si>
  <si>
    <t>351 (2, 7)</t>
  </si>
  <si>
    <t>Чеченская Республика</t>
  </si>
  <si>
    <t>Грозный</t>
  </si>
  <si>
    <t>Чувашская Республика</t>
  </si>
  <si>
    <t>Чебоксары</t>
  </si>
  <si>
    <t>Чукотский АО</t>
  </si>
  <si>
    <t>Анадырь</t>
  </si>
  <si>
    <t>Ямало-Ненецкий АО</t>
  </si>
  <si>
    <t>Салехард</t>
  </si>
  <si>
    <t>Ярославль</t>
  </si>
  <si>
    <t>РОССИЯ МОБИЛЬНЫЕ</t>
  </si>
  <si>
    <t>9EF</t>
  </si>
  <si>
    <t>Мобильные ОАО "МТТ"</t>
  </si>
  <si>
    <t>БАЙКОНУР</t>
  </si>
  <si>
    <t>Выделенная сеть АСВТ (Москва)</t>
  </si>
  <si>
    <t>997 (1, 6)</t>
  </si>
  <si>
    <t>Выделенная сеть Газтелеком (Москва)</t>
  </si>
  <si>
    <t>477 (кроме 477 565)</t>
  </si>
  <si>
    <t>Выделенная сеть Газтелеком (Ростов-на-Дону)</t>
  </si>
  <si>
    <t>Выделенная сеть ГлобалТел (Хабаровск)</t>
  </si>
  <si>
    <t>Выделенная сеть Джи Ти Эн Ти</t>
  </si>
  <si>
    <t>954 (101)</t>
  </si>
  <si>
    <t>Выделенная сеть Иридиум</t>
  </si>
  <si>
    <t>954 (102, 103, 106, 107,108-117)</t>
  </si>
  <si>
    <t>Выделенная сеть МорсвязьСпутник</t>
  </si>
  <si>
    <t>954 (105)</t>
  </si>
  <si>
    <t>Выделенная сеть "Искра-2" и СДО "Искра" г.Москвы</t>
  </si>
  <si>
    <t>997 (2, 3, 7, 0)</t>
  </si>
  <si>
    <t>Выделенная сеть "Искра-2" и СДО "Искра" Московской области</t>
  </si>
  <si>
    <t>997 (4, 5, 9 ), кроме 4450-4456</t>
  </si>
  <si>
    <t>международные направления</t>
  </si>
  <si>
    <t>Коды АВС</t>
  </si>
  <si>
    <t>РТ, руб./мин., без НДС</t>
  </si>
  <si>
    <t xml:space="preserve">Тариф руб./мин., без НДС </t>
  </si>
  <si>
    <t xml:space="preserve">Тариф руб./мин., с НДС </t>
  </si>
  <si>
    <t>MTT Global Networks</t>
  </si>
  <si>
    <t>Voxbone Global Networks</t>
  </si>
  <si>
    <t>Абхазия</t>
  </si>
  <si>
    <t>Абхазия моб.A-Mobile</t>
  </si>
  <si>
    <t>Абхазия моб.Aquafon</t>
  </si>
  <si>
    <t>Абхазия моб.др.</t>
  </si>
  <si>
    <t>Австралия Global satellite mobile</t>
  </si>
  <si>
    <t>Австралия моб.</t>
  </si>
  <si>
    <t>Австралия специальные сервисы</t>
  </si>
  <si>
    <t>Австрия</t>
  </si>
  <si>
    <t>Австрия Вена</t>
  </si>
  <si>
    <t>Австрия моб.</t>
  </si>
  <si>
    <t>Австрия моб.3G</t>
  </si>
  <si>
    <t>Австрия моб.3G роуминг</t>
  </si>
  <si>
    <t>Австрия моб.A1</t>
  </si>
  <si>
    <t>Австрия моб.A1 роуминг</t>
  </si>
  <si>
    <t>Австрия моб.T-Mobile</t>
  </si>
  <si>
    <t>Австрия моб.T-Mobile роуминг</t>
  </si>
  <si>
    <t>Австрия моб.др.</t>
  </si>
  <si>
    <t>Австрия специальные сервисы</t>
  </si>
  <si>
    <t>Азербайджан Баку</t>
  </si>
  <si>
    <t>Азербайджан моб.Azercell</t>
  </si>
  <si>
    <t>Азербайджан моб.Azercell роуминг</t>
  </si>
  <si>
    <t>Азербайджан моб.Azerfon</t>
  </si>
  <si>
    <t>Азербайджан моб.Azerfon роуминг</t>
  </si>
  <si>
    <t>Азербайджан моб.Bakcell</t>
  </si>
  <si>
    <t>Азербайджан моб.Bakcell роуминг</t>
  </si>
  <si>
    <t>Азербайджан моб.Catel</t>
  </si>
  <si>
    <t>Азербайджан моб.др.</t>
  </si>
  <si>
    <t>Азербайджан специальные сервисы</t>
  </si>
  <si>
    <t>Албания Интерактивное ТВ</t>
  </si>
  <si>
    <t>Албания Тирана</t>
  </si>
  <si>
    <t>Албания моб.</t>
  </si>
  <si>
    <t>Албания моб.AMC</t>
  </si>
  <si>
    <t>Албания моб.AMC роуминг</t>
  </si>
  <si>
    <t>Албания моб.Eagle</t>
  </si>
  <si>
    <t>Албания моб.PLUS</t>
  </si>
  <si>
    <t>Албания моб.Vodafone</t>
  </si>
  <si>
    <t>Албания премиум</t>
  </si>
  <si>
    <t>Албания специальные сервисы</t>
  </si>
  <si>
    <t>Алжир моб.Algeria Telecom</t>
  </si>
  <si>
    <t>Алжир моб.Orascom</t>
  </si>
  <si>
    <t>Алжир моб.Wataniya</t>
  </si>
  <si>
    <t>Алжир моб.др.</t>
  </si>
  <si>
    <t>Ангилья</t>
  </si>
  <si>
    <t>Ангола моб.Movicel</t>
  </si>
  <si>
    <t>Ангола моб.Unitel</t>
  </si>
  <si>
    <t>Ангола моб.др.</t>
  </si>
  <si>
    <t>Андорра</t>
  </si>
  <si>
    <t>Андорра моб.</t>
  </si>
  <si>
    <t>Антарктика</t>
  </si>
  <si>
    <t>Антигуа и Барбуда</t>
  </si>
  <si>
    <t>Антильские о-ва (Нидерланды)</t>
  </si>
  <si>
    <t>Аргентина Буэнос Айрес</t>
  </si>
  <si>
    <t>Аргентина города</t>
  </si>
  <si>
    <t>Аргентина моб.</t>
  </si>
  <si>
    <t>Аргентина премиум</t>
  </si>
  <si>
    <t>Армения Ереван</t>
  </si>
  <si>
    <t>Армения внегеографические</t>
  </si>
  <si>
    <t>Армения моб.ArmenTel</t>
  </si>
  <si>
    <t>13</t>
  </si>
  <si>
    <t>Армения моб.ArmenTel роуминг</t>
  </si>
  <si>
    <t>Армения моб.Karabakh Telecom</t>
  </si>
  <si>
    <t>Армения моб.Ucom</t>
  </si>
  <si>
    <t>Армения моб.Ucom роуминг</t>
  </si>
  <si>
    <t>Армения моб.VivaCell</t>
  </si>
  <si>
    <t>Армения моб.VivaCell роуминг</t>
  </si>
  <si>
    <t>Армения моб.др.</t>
  </si>
  <si>
    <t>Армения фикс.GNC Yerevan</t>
  </si>
  <si>
    <t>Армения фикс.Karabakh Telecom</t>
  </si>
  <si>
    <t>Армения фикс.Ucom Yerevan</t>
  </si>
  <si>
    <t>Аруба</t>
  </si>
  <si>
    <t>Аруба моб.</t>
  </si>
  <si>
    <t>Афганистан моб.AWCC</t>
  </si>
  <si>
    <t>Афганистан моб.Afghan Telecom</t>
  </si>
  <si>
    <t>Афганистан моб.Etisalat</t>
  </si>
  <si>
    <t>Афганистан моб.MTN</t>
  </si>
  <si>
    <t>Афганистан моб.Roshan</t>
  </si>
  <si>
    <t>Афганистан моб.Salaam</t>
  </si>
  <si>
    <t>Афганистан моб.др.</t>
  </si>
  <si>
    <t>Багамы</t>
  </si>
  <si>
    <t>Бангладеш моб.</t>
  </si>
  <si>
    <t>Бахрейн WIMAX</t>
  </si>
  <si>
    <t>Бахрейн Zain</t>
  </si>
  <si>
    <t>Бахрейн моб.Batelco</t>
  </si>
  <si>
    <t>Бахрейн моб.Viva</t>
  </si>
  <si>
    <t>Бахрейн моб.Vodafone</t>
  </si>
  <si>
    <t>Бахрейн моб.др.</t>
  </si>
  <si>
    <t>Беларусь</t>
  </si>
  <si>
    <t>Беларусь Минск</t>
  </si>
  <si>
    <t>Беларусь моб.Life</t>
  </si>
  <si>
    <t>21</t>
  </si>
  <si>
    <t>Беларусь моб.Life роуминг</t>
  </si>
  <si>
    <t>Беларусь моб.MTS</t>
  </si>
  <si>
    <t>Беларусь моб.MTS роуминг</t>
  </si>
  <si>
    <t>Беларусь моб.Velcom</t>
  </si>
  <si>
    <t>Беларусь моб.Velcom роуминг</t>
  </si>
  <si>
    <t>Беларусь моб.др.</t>
  </si>
  <si>
    <t>Беларусь премиум</t>
  </si>
  <si>
    <t>Беларусь специальные сервисы</t>
  </si>
  <si>
    <t>Белиз</t>
  </si>
  <si>
    <t>Белиз моб.</t>
  </si>
  <si>
    <t>Бельгия</t>
  </si>
  <si>
    <t>Бельгия моб.</t>
  </si>
  <si>
    <t>Бельгия моб.Base</t>
  </si>
  <si>
    <t>Бельгия моб.Lycatel</t>
  </si>
  <si>
    <t>Бельгия моб.Orange</t>
  </si>
  <si>
    <t>Бельгия моб.Proximus</t>
  </si>
  <si>
    <t>Бельгия моб.Telenet</t>
  </si>
  <si>
    <t>Бельгия моб.др.</t>
  </si>
  <si>
    <t>Бельгия универсальный доступ</t>
  </si>
  <si>
    <t>Бенин моб.BBCom</t>
  </si>
  <si>
    <t>Бенин моб.Glomob</t>
  </si>
  <si>
    <t>Бенин моб.Libercom</t>
  </si>
  <si>
    <t>Бенин моб.MTN</t>
  </si>
  <si>
    <t>Бенин моб.Telecel</t>
  </si>
  <si>
    <t>Бенин моб.др.</t>
  </si>
  <si>
    <t>Бермудские о-ва</t>
  </si>
  <si>
    <t>Болгария</t>
  </si>
  <si>
    <t>Болгария FOLO</t>
  </si>
  <si>
    <t>Болгария WiMax</t>
  </si>
  <si>
    <t>Болгария София</t>
  </si>
  <si>
    <t>Болгария моб.M-Tel</t>
  </si>
  <si>
    <t>Болгария моб.M-Tel роуминг</t>
  </si>
  <si>
    <t>Болгария моб.Telenor</t>
  </si>
  <si>
    <t>Болгария моб.Telenor роуминг</t>
  </si>
  <si>
    <t>Болгария моб.VivaCom</t>
  </si>
  <si>
    <t>Болгария моб.VivaCom роуминг</t>
  </si>
  <si>
    <t>Болгария специальные сервисы</t>
  </si>
  <si>
    <t>Боливия моб.</t>
  </si>
  <si>
    <t>Босния и Герцеговина HT Mostar сеть</t>
  </si>
  <si>
    <t>Босния и Герцеговина Srpske сеть</t>
  </si>
  <si>
    <t>Босния и Герцеговина моб.</t>
  </si>
  <si>
    <t>Босния и Герцеговина моб.BH Telecom</t>
  </si>
  <si>
    <t>Босния и Герцеговина моб.BH Telecom роуминг</t>
  </si>
  <si>
    <t>Босния и Герцеговина моб.Eronet</t>
  </si>
  <si>
    <t>Босния и Герцеговина моб.Eronet роуминг</t>
  </si>
  <si>
    <t>Босния и Герцеговина моб.Telekom Srpske</t>
  </si>
  <si>
    <t>Босния и Герцеговина моб.Telekom Srpske роуминг</t>
  </si>
  <si>
    <t>Босния и Герцеговина специальные сервисы</t>
  </si>
  <si>
    <t>Ботсвана моб.</t>
  </si>
  <si>
    <t>Бразилия Белу Оризонти</t>
  </si>
  <si>
    <t>Бразилия Рио-де-Жанейро</t>
  </si>
  <si>
    <t>Бразилия Сан-Паулу</t>
  </si>
  <si>
    <t>Бразилия моб.</t>
  </si>
  <si>
    <t>Бруней моб.</t>
  </si>
  <si>
    <t>Буркина Фасо Airtel сеть</t>
  </si>
  <si>
    <t>Буркина Фасо моб.Airtel</t>
  </si>
  <si>
    <t>Буркина Фасо моб.Telecel</t>
  </si>
  <si>
    <t>Буркина Фасо моб.Telmob</t>
  </si>
  <si>
    <t>Бурунди моб.</t>
  </si>
  <si>
    <t>Бурунди специальные сервисы</t>
  </si>
  <si>
    <t>Бутан моб.B</t>
  </si>
  <si>
    <t>Бутан моб.Tashi</t>
  </si>
  <si>
    <t>Великобритания</t>
  </si>
  <si>
    <t>Великобритания Freephone</t>
  </si>
  <si>
    <t>Великобритания NTS 843</t>
  </si>
  <si>
    <t>Великобритания NTS 844</t>
  </si>
  <si>
    <t>Великобритания NTS 845</t>
  </si>
  <si>
    <t>Великобритания NTS 870</t>
  </si>
  <si>
    <t>Великобритания NTS 871</t>
  </si>
  <si>
    <t>Великобритания NTS 872</t>
  </si>
  <si>
    <t>Великобритания NTS 873</t>
  </si>
  <si>
    <t>Великобритания Wide</t>
  </si>
  <si>
    <t>Великобритания моб.Guernsey</t>
  </si>
  <si>
    <t>Великобритания моб.Hutchison</t>
  </si>
  <si>
    <t>Великобритания моб.Jersey</t>
  </si>
  <si>
    <t>Великобритания моб.Lycamobile</t>
  </si>
  <si>
    <t>Великобритания моб.O2</t>
  </si>
  <si>
    <t>Великобритания моб.Orange</t>
  </si>
  <si>
    <t>Великобритания моб.Pager</t>
  </si>
  <si>
    <t>Великобритания моб.Personal</t>
  </si>
  <si>
    <t>Великобритания моб.T-Mobile</t>
  </si>
  <si>
    <t>Великобритания моб.Vodafone</t>
  </si>
  <si>
    <t>Великобритания моб.др.</t>
  </si>
  <si>
    <t>Великобритания персональные номера</t>
  </si>
  <si>
    <t>Великобритания фикс.Corporate</t>
  </si>
  <si>
    <t>Великобритания фикс.Guernsey</t>
  </si>
  <si>
    <t>Великобритания фикс.Jersey</t>
  </si>
  <si>
    <t>Великобритания фикс.VAS</t>
  </si>
  <si>
    <t>Венгрия</t>
  </si>
  <si>
    <t>Венгрия Будапешт</t>
  </si>
  <si>
    <t>Венгрия моб.Pannon</t>
  </si>
  <si>
    <t>Венгрия моб.T-Mobile</t>
  </si>
  <si>
    <t>Венгрия моб.Tesco</t>
  </si>
  <si>
    <t>Венгрия моб.Vodafone</t>
  </si>
  <si>
    <t>Венгрия премиум</t>
  </si>
  <si>
    <t>Венесуэла Каракас</t>
  </si>
  <si>
    <t>Венесуэла моб.</t>
  </si>
  <si>
    <t>Виргинские о-ва (Британские)</t>
  </si>
  <si>
    <t>Виргинские о-ва (США)</t>
  </si>
  <si>
    <t>Вознесения о-в</t>
  </si>
  <si>
    <t>Вьетнам моб.</t>
  </si>
  <si>
    <t>Вьетнам специальные сервисы</t>
  </si>
  <si>
    <t>Габон моб.Azur</t>
  </si>
  <si>
    <t>Габон моб.Celtel</t>
  </si>
  <si>
    <t>Габон моб.Libertis</t>
  </si>
  <si>
    <t>Габон моб.Telecel</t>
  </si>
  <si>
    <t>Гаити моб.</t>
  </si>
  <si>
    <t>Гаити моб.Digicel</t>
  </si>
  <si>
    <t>Гаити моб.Natcom</t>
  </si>
  <si>
    <t>14</t>
  </si>
  <si>
    <t>Гайана моб.</t>
  </si>
  <si>
    <t>Гайана моб.Digicell</t>
  </si>
  <si>
    <t>Гамбия моб.</t>
  </si>
  <si>
    <t>Гана Аккра</t>
  </si>
  <si>
    <t>Гана моб.Airtel</t>
  </si>
  <si>
    <t>Гана моб.GLO</t>
  </si>
  <si>
    <t>Гана моб.Kasapa</t>
  </si>
  <si>
    <t>Гана моб.MTN</t>
  </si>
  <si>
    <t>Гана моб.Tigo</t>
  </si>
  <si>
    <t>Гана моб.Vodafone</t>
  </si>
  <si>
    <t>Гваделупа</t>
  </si>
  <si>
    <t>Гваделупа моб.</t>
  </si>
  <si>
    <t>Гватемала моб.</t>
  </si>
  <si>
    <t>Гвинея моб.Areeba</t>
  </si>
  <si>
    <t>Гвинея моб.Cellcom</t>
  </si>
  <si>
    <t>Гвинея моб.Intercel</t>
  </si>
  <si>
    <t>Гвинея моб.Orange</t>
  </si>
  <si>
    <t>Гвинея моб.Sotelgui</t>
  </si>
  <si>
    <t>Гвинея моб.др.</t>
  </si>
  <si>
    <t>Гвинея-Биссау Harry Group</t>
  </si>
  <si>
    <t>Гвинея-Биссау моб.Guinetel</t>
  </si>
  <si>
    <t>Гвинея-Биссау моб.MTN</t>
  </si>
  <si>
    <t>Гвинея-Биссау моб.Orange</t>
  </si>
  <si>
    <t>Гвинея-Биссау премиум</t>
  </si>
  <si>
    <t>Германия</t>
  </si>
  <si>
    <t>Германия IP Phone</t>
  </si>
  <si>
    <t>Германия моб.Argon Networks</t>
  </si>
  <si>
    <t>Германия моб.Lycamobile</t>
  </si>
  <si>
    <t>Германия моб.O2</t>
  </si>
  <si>
    <t>Германия моб.O2 роуминг</t>
  </si>
  <si>
    <t>Германия моб.T-Mobile</t>
  </si>
  <si>
    <t>Германия моб.Vodafone</t>
  </si>
  <si>
    <t>Германия моб.Vodafone роуминг</t>
  </si>
  <si>
    <t>Германия моб.др.</t>
  </si>
  <si>
    <t>Германия премиум</t>
  </si>
  <si>
    <t>Германия специальные сервисы</t>
  </si>
  <si>
    <t>Гибралтар моб.</t>
  </si>
  <si>
    <t>Гондурас моб.Celtel</t>
  </si>
  <si>
    <t>Гондурас моб.Claro</t>
  </si>
  <si>
    <t>Гондурас моб.Hondutel</t>
  </si>
  <si>
    <t>Гондурас моб.др.</t>
  </si>
  <si>
    <t>Гонконг моб.</t>
  </si>
  <si>
    <t>Гренландия моб.</t>
  </si>
  <si>
    <t>Греция</t>
  </si>
  <si>
    <t>Греция моб.Cosmote</t>
  </si>
  <si>
    <t>Греция моб.Cosmote роуминг</t>
  </si>
  <si>
    <t>Греция моб.Vodafone</t>
  </si>
  <si>
    <t>Греция моб.Vodafone роуминг</t>
  </si>
  <si>
    <t>Греция моб.Wind</t>
  </si>
  <si>
    <t>Греция моб.Wind роуминг</t>
  </si>
  <si>
    <t>Греция моб.др.</t>
  </si>
  <si>
    <t>Греция премиум</t>
  </si>
  <si>
    <t>Грузия Magti сеть</t>
  </si>
  <si>
    <t>Грузия Silk сеть</t>
  </si>
  <si>
    <t>Грузия Тбилиси</t>
  </si>
  <si>
    <t>Грузия моб.Geocell</t>
  </si>
  <si>
    <t>Грузия моб.Magticom</t>
  </si>
  <si>
    <t>Грузия моб.Mobitel</t>
  </si>
  <si>
    <t>Грузия моб.SilkNet</t>
  </si>
  <si>
    <t>Грузия моб.др.</t>
  </si>
  <si>
    <t>Грузия премиум</t>
  </si>
  <si>
    <t>Грузия специальные сервисы</t>
  </si>
  <si>
    <t>Гуам</t>
  </si>
  <si>
    <t>Дания моб.Hi3G</t>
  </si>
  <si>
    <t>Дания моб.TDC</t>
  </si>
  <si>
    <t>Дания моб.Telenor</t>
  </si>
  <si>
    <t>Дания моб.Telia</t>
  </si>
  <si>
    <t>Дания моб.др.</t>
  </si>
  <si>
    <t>Демократическая Республика Конго</t>
  </si>
  <si>
    <t>Демократическая Республика Конго моб.</t>
  </si>
  <si>
    <t>Демократическая Республика Конго моб.Airtel</t>
  </si>
  <si>
    <t>Демократическая Республика Конго моб.Orange</t>
  </si>
  <si>
    <t>Демократическая Республика Конго моб.Orange roaming</t>
  </si>
  <si>
    <t>Демократическая Республика Конго моб.Vodacom</t>
  </si>
  <si>
    <t>Демократическая Республика Конго моб.др</t>
  </si>
  <si>
    <t>Демократическая Республика Конго специальные сервисы</t>
  </si>
  <si>
    <t>Диего Гарсия</t>
  </si>
  <si>
    <t>Доминика</t>
  </si>
  <si>
    <t>Доминика моб.</t>
  </si>
  <si>
    <t>Доминиканская Республика Санто Доминго</t>
  </si>
  <si>
    <t>Доминиканская Республика моб.Orange</t>
  </si>
  <si>
    <t>Доминиканская Республика моб.Viva</t>
  </si>
  <si>
    <t>Доминиканская Республика моб.др.</t>
  </si>
  <si>
    <t>Египет Египет Каир</t>
  </si>
  <si>
    <t>Египет моб.Etisalat</t>
  </si>
  <si>
    <t>Египет моб.MobiNil</t>
  </si>
  <si>
    <t>Египет моб.Telecom Egypt</t>
  </si>
  <si>
    <t>Египет моб.Vodafone</t>
  </si>
  <si>
    <t>Египет моб.др.</t>
  </si>
  <si>
    <t>Замбия  моб.Airtel</t>
  </si>
  <si>
    <t>Замбия  моб.MTN</t>
  </si>
  <si>
    <t>Замбия  моб.др.</t>
  </si>
  <si>
    <t>Замбия моб.Zamtel</t>
  </si>
  <si>
    <t>Западное Самоа</t>
  </si>
  <si>
    <t>Зимбабве VoIP</t>
  </si>
  <si>
    <t>Зимбабве моб.Econet</t>
  </si>
  <si>
    <t>Зимбабве моб.NetOne</t>
  </si>
  <si>
    <t>Зимбабве моб.Telecel</t>
  </si>
  <si>
    <t>Зимбабве специальные сервисы</t>
  </si>
  <si>
    <t>Израиль Палестинская национальная автономия</t>
  </si>
  <si>
    <t>Израиль Палестинская национальная автономия моб.</t>
  </si>
  <si>
    <t>Израиль моб.</t>
  </si>
  <si>
    <t>Индия моб. BSNL</t>
  </si>
  <si>
    <t>Индия моб. др.</t>
  </si>
  <si>
    <t>Индонезия</t>
  </si>
  <si>
    <t>Индонезия Бандунг</t>
  </si>
  <si>
    <t>Индонезия Джакарта</t>
  </si>
  <si>
    <t>Индонезия Сурабая</t>
  </si>
  <si>
    <t>Индонезия города</t>
  </si>
  <si>
    <t>Индонезия моб. Indosat roaming</t>
  </si>
  <si>
    <t>Индонезия моб.Exelcom</t>
  </si>
  <si>
    <t>Индонезия моб.Exelcom roaming</t>
  </si>
  <si>
    <t>Индонезия моб.Indosat</t>
  </si>
  <si>
    <t>Индонезия моб.Satellite</t>
  </si>
  <si>
    <t>Индонезия моб.Telkomsel</t>
  </si>
  <si>
    <t>Индонезия моб.Telkomsel roaming</t>
  </si>
  <si>
    <t>Индонезия моб.др.</t>
  </si>
  <si>
    <t>Иордания моб.</t>
  </si>
  <si>
    <t>Ирак Багдад</t>
  </si>
  <si>
    <t>Ирак города</t>
  </si>
  <si>
    <t>Ирак моб.AsiaCell</t>
  </si>
  <si>
    <t>Ирак моб.Fanous</t>
  </si>
  <si>
    <t>Ирак моб.Itisaluna</t>
  </si>
  <si>
    <t>Ирак моб.Korek</t>
  </si>
  <si>
    <t>Ирак моб.Mobitel</t>
  </si>
  <si>
    <t>Ирак моб.Sana</t>
  </si>
  <si>
    <t>Ирак моб.Zain</t>
  </si>
  <si>
    <t>Ирак моб.др.</t>
  </si>
  <si>
    <t>Ирак специальные сервисы</t>
  </si>
  <si>
    <t>Иран Тегеран</t>
  </si>
  <si>
    <t>Иран моб.</t>
  </si>
  <si>
    <t>Ирландия</t>
  </si>
  <si>
    <t>Ирландия VoIP доступ</t>
  </si>
  <si>
    <t>Ирландия моб.Hi3G</t>
  </si>
  <si>
    <t>Ирландия моб.Meteor</t>
  </si>
  <si>
    <t>Ирландия моб.Meteor роуминг</t>
  </si>
  <si>
    <t>Ирландия моб.Vodafone</t>
  </si>
  <si>
    <t>Ирландия моб.Vodafone роуминг</t>
  </si>
  <si>
    <t>Ирландия моб.О2</t>
  </si>
  <si>
    <t>Ирландия моб.др.</t>
  </si>
  <si>
    <t>Ирландия персональные номера</t>
  </si>
  <si>
    <t>Ирландия универсальный доступ</t>
  </si>
  <si>
    <t>Исландия моб.Siminn</t>
  </si>
  <si>
    <t>Исландия моб.Vodafone</t>
  </si>
  <si>
    <t>Исландия моб.др.</t>
  </si>
  <si>
    <t>Испания</t>
  </si>
  <si>
    <t>Испания моб.</t>
  </si>
  <si>
    <t>Испания моб.Best Telecom</t>
  </si>
  <si>
    <t>Испания моб.Euskaltel</t>
  </si>
  <si>
    <t>Испания моб.Jazztel</t>
  </si>
  <si>
    <t>Испания моб.Lycatel</t>
  </si>
  <si>
    <t>Испания моб.ONO</t>
  </si>
  <si>
    <t>Испания моб.Orange</t>
  </si>
  <si>
    <t>Испания моб.Telefonica</t>
  </si>
  <si>
    <t>Испания моб.Vodafone</t>
  </si>
  <si>
    <t>Испания моб.Yoigo</t>
  </si>
  <si>
    <t>Испания специальные сервисы</t>
  </si>
  <si>
    <t>Италия</t>
  </si>
  <si>
    <t>Италия RFI</t>
  </si>
  <si>
    <t>Италия моб.BT Italia</t>
  </si>
  <si>
    <t>Италия моб.DIGI</t>
  </si>
  <si>
    <t>Италия моб.Elsacom</t>
  </si>
  <si>
    <t>Италия моб.Hi3G</t>
  </si>
  <si>
    <t>Италия моб.Hi3G роуминг</t>
  </si>
  <si>
    <t>Италия моб.Intermatica</t>
  </si>
  <si>
    <t>Италия моб.Lycamobile</t>
  </si>
  <si>
    <t>Италия моб.Noverca</t>
  </si>
  <si>
    <t>Италия моб.Poste Mobile</t>
  </si>
  <si>
    <t>Италия моб.TIM</t>
  </si>
  <si>
    <t>Италия моб.TIM роуминг</t>
  </si>
  <si>
    <t>Италия моб.Vodafone</t>
  </si>
  <si>
    <t>Италия моб.Vodafone роуминг</t>
  </si>
  <si>
    <t>Италия моб.Wind</t>
  </si>
  <si>
    <t>Италия моб.Wind роуминг</t>
  </si>
  <si>
    <t>Италия моб.др.</t>
  </si>
  <si>
    <t>Йемен моб.Hits</t>
  </si>
  <si>
    <t>Йемен моб.MTN</t>
  </si>
  <si>
    <t>Йемен моб.Sabafon</t>
  </si>
  <si>
    <t>Йемен моб.Ymobile</t>
  </si>
  <si>
    <t>Кабо-Верде</t>
  </si>
  <si>
    <t>Кабо-Верде моб.</t>
  </si>
  <si>
    <t>Кабо-Верде моб.Tplus</t>
  </si>
  <si>
    <t>Казахстан Актау</t>
  </si>
  <si>
    <t>Казахстан Актюбинск</t>
  </si>
  <si>
    <t>Казахстан Алматы</t>
  </si>
  <si>
    <t>Казахстан Астана</t>
  </si>
  <si>
    <t>Казахстан Атырау</t>
  </si>
  <si>
    <t>Казахстан Караганда</t>
  </si>
  <si>
    <t>Казахстан Костанай</t>
  </si>
  <si>
    <t>Казахстан Кызылорда</t>
  </si>
  <si>
    <t>Казахстан Павлодар</t>
  </si>
  <si>
    <t>Казахстан Петропавловск</t>
  </si>
  <si>
    <t>Казахстан Тараз</t>
  </si>
  <si>
    <t>Казахстан Уральск</t>
  </si>
  <si>
    <t>Казахстан УстьКаменогорск</t>
  </si>
  <si>
    <t>Казахстан Шимкент</t>
  </si>
  <si>
    <t>Казахстан альтернативные сети</t>
  </si>
  <si>
    <t>Казахстан моб.</t>
  </si>
  <si>
    <t>Казахстан моб.Altel</t>
  </si>
  <si>
    <t>Казахстан моб.K'Cell</t>
  </si>
  <si>
    <t>Казахстан моб.K'Cell роуминг</t>
  </si>
  <si>
    <t>Казахстан моб.KarTel</t>
  </si>
  <si>
    <t>Казахстан моб.KarTel роуминг</t>
  </si>
  <si>
    <t>Казахстан моб.Telecom Service</t>
  </si>
  <si>
    <t>Казахстан премиум</t>
  </si>
  <si>
    <t>Казахстан специальные сервисы</t>
  </si>
  <si>
    <t>Каймановы о-ва</t>
  </si>
  <si>
    <t>Каймановы о-ва моб.</t>
  </si>
  <si>
    <t>Камбоджа Metfone сеть</t>
  </si>
  <si>
    <t>Камбоджа моб.</t>
  </si>
  <si>
    <t>Камбоджа моб.Metfone</t>
  </si>
  <si>
    <t>Камбоджа моб.Mobitel</t>
  </si>
  <si>
    <t>Камбоджа моб.Smart</t>
  </si>
  <si>
    <t>Камерун моб.MTN</t>
  </si>
  <si>
    <t>Камерун моб.Orange</t>
  </si>
  <si>
    <t>Камерун моб.др.</t>
  </si>
  <si>
    <t>Камерун специальные сервисы</t>
  </si>
  <si>
    <t>Канада</t>
  </si>
  <si>
    <t>Канада Северо-Западные территории</t>
  </si>
  <si>
    <t>Канада справочные службы</t>
  </si>
  <si>
    <t>Катар моб.</t>
  </si>
  <si>
    <t>Кения моб.Celtel</t>
  </si>
  <si>
    <t>Кения моб.Orange</t>
  </si>
  <si>
    <t>Кения моб.Safaricom</t>
  </si>
  <si>
    <t>Кения моб.др.</t>
  </si>
  <si>
    <t>Кения специальные сервисы</t>
  </si>
  <si>
    <t>Кипр</t>
  </si>
  <si>
    <t>Кипр моб.MTN</t>
  </si>
  <si>
    <t>Кипр моб.Primetel</t>
  </si>
  <si>
    <t>6</t>
  </si>
  <si>
    <t>Кипр моб.Vodafone</t>
  </si>
  <si>
    <t>Кипр моб.др.</t>
  </si>
  <si>
    <t>Кипр премиум</t>
  </si>
  <si>
    <t>Кипр специальные сервисы</t>
  </si>
  <si>
    <t>Китай toll free</t>
  </si>
  <si>
    <t>Китай моб.</t>
  </si>
  <si>
    <t>Китай моб.China Telecom</t>
  </si>
  <si>
    <t>Китай моб.Unicom</t>
  </si>
  <si>
    <t>Китай моб.роуминг</t>
  </si>
  <si>
    <t>Колумбия моб.</t>
  </si>
  <si>
    <t>Колумбия моб.Comcel</t>
  </si>
  <si>
    <t>Колумбия моб.Movistar</t>
  </si>
  <si>
    <t>Колумбия моб.Ola</t>
  </si>
  <si>
    <t>Коморские и Майотт о-ва</t>
  </si>
  <si>
    <t>Конго Equateur Telecom</t>
  </si>
  <si>
    <t>Конго Hightech PRO</t>
  </si>
  <si>
    <t>Конго Mobility Services</t>
  </si>
  <si>
    <t>Конго моб.Airtel</t>
  </si>
  <si>
    <t>Конго моб.Azur</t>
  </si>
  <si>
    <t>Конго моб.MTN</t>
  </si>
  <si>
    <t>Корея Северная</t>
  </si>
  <si>
    <t>Корея Южная моб.</t>
  </si>
  <si>
    <t>Коста-Рика моб.</t>
  </si>
  <si>
    <t>Коста-Рика моб.Claro</t>
  </si>
  <si>
    <t>Коста-Рика моб.Claro roaming</t>
  </si>
  <si>
    <t>Коста-Рика моб.Ice</t>
  </si>
  <si>
    <t>Коста-Рика моб.Ice roaming</t>
  </si>
  <si>
    <t>Коста-Рика моб.Telefonica</t>
  </si>
  <si>
    <t>Коста-Рика моб.Telefonica roaming</t>
  </si>
  <si>
    <t>Коста-Рика моб.др</t>
  </si>
  <si>
    <t>Кот-д-Ивуар</t>
  </si>
  <si>
    <t>Кот-д-Ивуар моб.A-Cell</t>
  </si>
  <si>
    <t>Кот-д-Ивуар моб.MTN</t>
  </si>
  <si>
    <t>22</t>
  </si>
  <si>
    <t>Кот-д-Ивуар моб.Orange</t>
  </si>
  <si>
    <t>Кот-д-Ивуар моб.Oricel</t>
  </si>
  <si>
    <t>Кот-д-Ивуар специальные сервисы</t>
  </si>
  <si>
    <t>Куба моб.</t>
  </si>
  <si>
    <t>Кувейт моб.</t>
  </si>
  <si>
    <t>Кука о-ва</t>
  </si>
  <si>
    <t>Кыргызстан Asia Info сеть</t>
  </si>
  <si>
    <t>Кыргызстан Elcat сеть</t>
  </si>
  <si>
    <t>Кыргызстан Katel сеть</t>
  </si>
  <si>
    <t>Кыргызстан Megacom сеть</t>
  </si>
  <si>
    <t>Кыргызстан Megaline сеть</t>
  </si>
  <si>
    <t>Кыргызстан Nur Telecom сеть</t>
  </si>
  <si>
    <t>Кыргызстан Saima Telecom сеть</t>
  </si>
  <si>
    <t>Кыргызстан Sapatcoma сеть</t>
  </si>
  <si>
    <t>Кыргызстан Sky mobile сеть</t>
  </si>
  <si>
    <t>Кыргызстан Smart Connect сеть</t>
  </si>
  <si>
    <t>Кыргызстан Totel сеть</t>
  </si>
  <si>
    <t>Кыргызстан Transfer group сеть</t>
  </si>
  <si>
    <t>Кыргызстан TynSyn сеть</t>
  </si>
  <si>
    <t>Кыргызстан Бишкек</t>
  </si>
  <si>
    <t>Кыргызстан контент услуги</t>
  </si>
  <si>
    <t>Кыргызстан моб.7-Mobile</t>
  </si>
  <si>
    <t>Кыргызстан моб.Aktel</t>
  </si>
  <si>
    <t>Кыргызстан моб.Asia Info</t>
  </si>
  <si>
    <t>Кыргызстан моб.Elcat</t>
  </si>
  <si>
    <t>Кыргызстан моб.Megacom</t>
  </si>
  <si>
    <t>Кыргызстан моб.Megacom роуминг</t>
  </si>
  <si>
    <t>Кыргызстан моб.Nur Telecom</t>
  </si>
  <si>
    <t>Кыргызстан моб.Sky Mobile</t>
  </si>
  <si>
    <t>Кыргызстан моб.Smart Connect1</t>
  </si>
  <si>
    <t>Кыргызстан моб.Smart Connect2</t>
  </si>
  <si>
    <t>Кыргызстан моб.др.</t>
  </si>
  <si>
    <t>Латвия</t>
  </si>
  <si>
    <t>Латвия OLO</t>
  </si>
  <si>
    <t>Латвия моб.Bite</t>
  </si>
  <si>
    <t>Латвия моб.ECO Networks</t>
  </si>
  <si>
    <t>Латвия моб.IMX</t>
  </si>
  <si>
    <t>Латвия моб.LMT</t>
  </si>
  <si>
    <t>Латвия моб.NC</t>
  </si>
  <si>
    <t>Латвия моб.NC1</t>
  </si>
  <si>
    <t>Латвия моб.SanCom</t>
  </si>
  <si>
    <t>Латвия моб.TELE2</t>
  </si>
  <si>
    <t>Латвия моб.Telekom Baltija</t>
  </si>
  <si>
    <t>Латвия моб.Travel</t>
  </si>
  <si>
    <t>Латвия моб.XOmobile</t>
  </si>
  <si>
    <t>Латвия премиум</t>
  </si>
  <si>
    <t>Латвия премиум1</t>
  </si>
  <si>
    <t>Латвия премиум2</t>
  </si>
  <si>
    <t>Латвия специальные сервисы</t>
  </si>
  <si>
    <t>Латвия фикс.NC2</t>
  </si>
  <si>
    <t>Лесото моб.</t>
  </si>
  <si>
    <t>Либерия моб.Cellcom</t>
  </si>
  <si>
    <t>Либерия моб.Comium</t>
  </si>
  <si>
    <t>Либерия моб.Libercell</t>
  </si>
  <si>
    <t>Либерия моб.LoneStar</t>
  </si>
  <si>
    <t>5</t>
  </si>
  <si>
    <t>Ливан моб.</t>
  </si>
  <si>
    <t>Ливия моб.</t>
  </si>
  <si>
    <t>Ливия моб.Al Hurra</t>
  </si>
  <si>
    <t>Литва</t>
  </si>
  <si>
    <t>Литва альтернативные сети</t>
  </si>
  <si>
    <t>Литва внегеографические</t>
  </si>
  <si>
    <t>Литва моб.Bite</t>
  </si>
  <si>
    <t>Литва моб.Omnitel</t>
  </si>
  <si>
    <t>Литва моб.PRS</t>
  </si>
  <si>
    <t>Литва моб.Tele2</t>
  </si>
  <si>
    <t>Литва моб.Vortumo</t>
  </si>
  <si>
    <t>Литва моб.др.</t>
  </si>
  <si>
    <t>Литва премиум</t>
  </si>
  <si>
    <t>Литва премиум2</t>
  </si>
  <si>
    <t>Литва премиум3</t>
  </si>
  <si>
    <t>Литва премиум4</t>
  </si>
  <si>
    <t>Литва специальные сервисы</t>
  </si>
  <si>
    <t>Литва фикс.др.</t>
  </si>
  <si>
    <t>Лихтенштейн моб.</t>
  </si>
  <si>
    <t>Лихтенштейн моб.сервисы</t>
  </si>
  <si>
    <t>Лихтенштейн специальные сервисы</t>
  </si>
  <si>
    <t>Люксембург</t>
  </si>
  <si>
    <t>Люксембург моб.LUXGSM</t>
  </si>
  <si>
    <t>Люксембург моб.TANGO</t>
  </si>
  <si>
    <t>Люксембург моб.VOX</t>
  </si>
  <si>
    <t>Люксембург моб.др.</t>
  </si>
  <si>
    <t>Маврикий моб.</t>
  </si>
  <si>
    <t>Мадагаскар моб.</t>
  </si>
  <si>
    <t>Мадагаскар моб.Blueline</t>
  </si>
  <si>
    <t>Мадагаскар моб.Madacom</t>
  </si>
  <si>
    <t>Мадагаскар моб.Orange</t>
  </si>
  <si>
    <t>Мадагаскар моб.Telma</t>
  </si>
  <si>
    <t>Мадагаскар специальные сервисы</t>
  </si>
  <si>
    <t>Макао</t>
  </si>
  <si>
    <t>Македония</t>
  </si>
  <si>
    <t>Македония моб.Cosmofon</t>
  </si>
  <si>
    <t>Македония моб.MVNO</t>
  </si>
  <si>
    <t>Македония моб.T-Mobile</t>
  </si>
  <si>
    <t>Македония моб.VIP Operator</t>
  </si>
  <si>
    <t>Македония моб.др.</t>
  </si>
  <si>
    <t>Македония специальные сервисы</t>
  </si>
  <si>
    <t>Малави моб.TNM</t>
  </si>
  <si>
    <t>Малави моб.Zain</t>
  </si>
  <si>
    <t>Малайзия моб.</t>
  </si>
  <si>
    <t>Мали Orange сеть</t>
  </si>
  <si>
    <t>Мали Бамако</t>
  </si>
  <si>
    <t>Мали моб.Malitel</t>
  </si>
  <si>
    <t>Мали моб.Orange</t>
  </si>
  <si>
    <t>Мали моб.Sotelma</t>
  </si>
  <si>
    <t>Мальдивы</t>
  </si>
  <si>
    <t>Мальдивы моб.Dhiraagu</t>
  </si>
  <si>
    <t>Мальдивы моб.Wataniya</t>
  </si>
  <si>
    <t>Мальта моб.</t>
  </si>
  <si>
    <t>Мальта моб.Vodafone</t>
  </si>
  <si>
    <t>Мальта моб.Vodafone роуминг</t>
  </si>
  <si>
    <t>Марокко GlobalStar</t>
  </si>
  <si>
    <t>Марокко Mobile Wana Restraint Mobility</t>
  </si>
  <si>
    <t>Марокко моб.Maroc Telecom</t>
  </si>
  <si>
    <t>Марокко моб.Meditel</t>
  </si>
  <si>
    <t>Марокко моб.Wana</t>
  </si>
  <si>
    <t>Марокко моб.др.</t>
  </si>
  <si>
    <t>Марокко фикс.Maroc Telecom</t>
  </si>
  <si>
    <t>Марокко фикс.Meditel</t>
  </si>
  <si>
    <t>Марокко фикс.Wana</t>
  </si>
  <si>
    <t>Мартиника</t>
  </si>
  <si>
    <t>Мартиника моб.</t>
  </si>
  <si>
    <t>Маршалловы о-ва</t>
  </si>
  <si>
    <t>Мексика моб.</t>
  </si>
  <si>
    <t>Микронезия</t>
  </si>
  <si>
    <t>Мозамбик моб.Mcel</t>
  </si>
  <si>
    <t>Мозамбик моб.Movitel</t>
  </si>
  <si>
    <t>Мозамбик моб.Vodacom</t>
  </si>
  <si>
    <t>Молдова PRS</t>
  </si>
  <si>
    <t>Молдова Кишинев</t>
  </si>
  <si>
    <t>Молдова Приднестровье</t>
  </si>
  <si>
    <t>Молдова внегеографические</t>
  </si>
  <si>
    <t>Молдова моб.Moldcell</t>
  </si>
  <si>
    <t>Молдова моб.Moldcell роуминг</t>
  </si>
  <si>
    <t>Молдова моб.Moldtelecom</t>
  </si>
  <si>
    <t>Молдова моб.Orange Moldova</t>
  </si>
  <si>
    <t>Молдова моб.Orange Moldova роуминг</t>
  </si>
  <si>
    <t>Молдова моб.Приднестровье</t>
  </si>
  <si>
    <t>Молдова моб.Приднестровье роуминг</t>
  </si>
  <si>
    <t>Монако</t>
  </si>
  <si>
    <t>Монако моб.KFOR</t>
  </si>
  <si>
    <t>Монако моб.др.</t>
  </si>
  <si>
    <t>Монголия моб.</t>
  </si>
  <si>
    <t>Мьянма моб.Ooreedoo</t>
  </si>
  <si>
    <t>Мьянма моб.Telenor</t>
  </si>
  <si>
    <t>Намибия моб.</t>
  </si>
  <si>
    <t>Науру</t>
  </si>
  <si>
    <t>Непал Катманду</t>
  </si>
  <si>
    <t>Непал моб.</t>
  </si>
  <si>
    <t>Непал моб. Smart</t>
  </si>
  <si>
    <t>Непал моб. Spice</t>
  </si>
  <si>
    <t>Нигер моб.</t>
  </si>
  <si>
    <t>Нигер моб.Celtel</t>
  </si>
  <si>
    <t>Нигер моб.Orange</t>
  </si>
  <si>
    <t>Нигер специальные сервисы</t>
  </si>
  <si>
    <t>Нигерия моб.</t>
  </si>
  <si>
    <t>Нигерия моб.Airtel</t>
  </si>
  <si>
    <t>Нигерия моб.Etisalat</t>
  </si>
  <si>
    <t>Нигерия моб.Globacom</t>
  </si>
  <si>
    <t>Нигерия моб.MTN</t>
  </si>
  <si>
    <t>Нигерия моб.Mtel</t>
  </si>
  <si>
    <t>Нигерия моб.Nitel</t>
  </si>
  <si>
    <t>Нигерия моб.Visafone</t>
  </si>
  <si>
    <t>Нигерия моб.др.</t>
  </si>
  <si>
    <t>Нидерланды</t>
  </si>
  <si>
    <t>Нидерланды моб.KPN</t>
  </si>
  <si>
    <t>Нидерланды моб.KPN роуминг</t>
  </si>
  <si>
    <t>Нидерланды моб.O2 (Telefort)</t>
  </si>
  <si>
    <t>Нидерланды моб.Orange</t>
  </si>
  <si>
    <t>Нидерланды моб.Orange роуминг</t>
  </si>
  <si>
    <t>Нидерланды моб.T-Mobile</t>
  </si>
  <si>
    <t>Нидерланды моб.T-Mobile роуминг</t>
  </si>
  <si>
    <t>Нидерланды моб.Tele 2</t>
  </si>
  <si>
    <t>Нидерланды моб.Vodafone</t>
  </si>
  <si>
    <t>Нидерланды моб.Vodafone роуминг</t>
  </si>
  <si>
    <t>Нидерланды моб.др.</t>
  </si>
  <si>
    <t>Нидерланды пейджинг</t>
  </si>
  <si>
    <t>Нидерланды специальные сервисы</t>
  </si>
  <si>
    <t>Никарагуа моб.</t>
  </si>
  <si>
    <t>Никарагуа мобильные сервисы</t>
  </si>
  <si>
    <t>Ниуэ</t>
  </si>
  <si>
    <t>Новая Зеландия моб.</t>
  </si>
  <si>
    <t>Норвегия моб.Lycamobile</t>
  </si>
  <si>
    <t>Норвегия моб.NetCom</t>
  </si>
  <si>
    <t>Норвегия моб.NetCom роуминг</t>
  </si>
  <si>
    <t>Норвегия моб.Network Norway</t>
  </si>
  <si>
    <t>Норвегия моб.Tele 2</t>
  </si>
  <si>
    <t>Норвегия моб.Telenor</t>
  </si>
  <si>
    <t>Норвегия моб.Telenor роуминг</t>
  </si>
  <si>
    <t>Норвегия моб.др.</t>
  </si>
  <si>
    <t>Норвегия моб.специальные сервисы</t>
  </si>
  <si>
    <t>Норфолк о-в</t>
  </si>
  <si>
    <t>ОАЭ Абу Даби</t>
  </si>
  <si>
    <t>ОАЭ Дубай</t>
  </si>
  <si>
    <t>ОАЭ моб.DU</t>
  </si>
  <si>
    <t>ОАЭ моб.Etisalat</t>
  </si>
  <si>
    <t>ООН</t>
  </si>
  <si>
    <t>Оман города</t>
  </si>
  <si>
    <t>Оман моб.Omantel</t>
  </si>
  <si>
    <t>Оман моб.Ooredoo (Nawras)</t>
  </si>
  <si>
    <t>3</t>
  </si>
  <si>
    <t>Пакистан моб.Mobilink</t>
  </si>
  <si>
    <t>Пакистан моб.Telenor</t>
  </si>
  <si>
    <t>Пакистан моб.Ufone</t>
  </si>
  <si>
    <t>Пакистан моб.Warid</t>
  </si>
  <si>
    <t>Пакистан моб.Zong</t>
  </si>
  <si>
    <t>Пакистан моб.др.</t>
  </si>
  <si>
    <t>Палау</t>
  </si>
  <si>
    <t>Палестина</t>
  </si>
  <si>
    <t>Палестина моб.</t>
  </si>
  <si>
    <t>Панама моб.</t>
  </si>
  <si>
    <t>Папуа Новая Гвинея</t>
  </si>
  <si>
    <t>Папуа Новая Гвинея моб.</t>
  </si>
  <si>
    <t>Парагвай</t>
  </si>
  <si>
    <t>Парагвай моб.</t>
  </si>
  <si>
    <t>Перу моб.</t>
  </si>
  <si>
    <t>Перу специальные сети</t>
  </si>
  <si>
    <t>Польша</t>
  </si>
  <si>
    <t>Польша OLO1</t>
  </si>
  <si>
    <t>Польша OLO2</t>
  </si>
  <si>
    <t>Польша Варшава</t>
  </si>
  <si>
    <t>Польша Варшава специальные сервисы</t>
  </si>
  <si>
    <t>Польша моб.MVNO</t>
  </si>
  <si>
    <t>Польша моб.Orange</t>
  </si>
  <si>
    <t>Польша моб.P4</t>
  </si>
  <si>
    <t>Польша моб.Polkomtel</t>
  </si>
  <si>
    <t>Польша моб.T-Mobile</t>
  </si>
  <si>
    <t>Польша премиум</t>
  </si>
  <si>
    <t>Польша премиум1</t>
  </si>
  <si>
    <t>Польша премиум2</t>
  </si>
  <si>
    <t>Польша премиум3</t>
  </si>
  <si>
    <t>Польша премиум4</t>
  </si>
  <si>
    <t>Польша премиум5</t>
  </si>
  <si>
    <t>Польша специальные сервисы</t>
  </si>
  <si>
    <t>Польша фикс.PRS</t>
  </si>
  <si>
    <t>Португалия</t>
  </si>
  <si>
    <t>Португалия моб.Optimus</t>
  </si>
  <si>
    <t>Португалия моб.TMN</t>
  </si>
  <si>
    <t>Португалия моб.TMN и MVNO</t>
  </si>
  <si>
    <t>Португалия моб.Vodafone</t>
  </si>
  <si>
    <t>Португалия моб.др.</t>
  </si>
  <si>
    <t>Пуэрто-Рико (1787)</t>
  </si>
  <si>
    <t>Пуэрто-Рико (1939)</t>
  </si>
  <si>
    <t>Реюньон о-в моб.</t>
  </si>
  <si>
    <t>Руанда моб.</t>
  </si>
  <si>
    <t>Румыния Directory Assistance</t>
  </si>
  <si>
    <t>Румыния FOLO</t>
  </si>
  <si>
    <t>Румыния Бухарест</t>
  </si>
  <si>
    <t>Румыния моб.DIGI</t>
  </si>
  <si>
    <t>Румыния моб.Orange</t>
  </si>
  <si>
    <t>Румыния моб.Orange роуминг</t>
  </si>
  <si>
    <t>Румыния моб.Telekom Romania Mobile</t>
  </si>
  <si>
    <t>Румыния моб.Vodafone</t>
  </si>
  <si>
    <t>Румыния моб.Vodafone роуминг</t>
  </si>
  <si>
    <t>Румыния моб.ZAPP</t>
  </si>
  <si>
    <t>Румыния моб.др.</t>
  </si>
  <si>
    <t>Румыния премиум</t>
  </si>
  <si>
    <t>США</t>
  </si>
  <si>
    <t>США Freefone</t>
  </si>
  <si>
    <t>США Аляска</t>
  </si>
  <si>
    <t>США Гавайские о-ва</t>
  </si>
  <si>
    <t>США Флорида</t>
  </si>
  <si>
    <t>Сальвадор</t>
  </si>
  <si>
    <t>Сальвадор моб.</t>
  </si>
  <si>
    <t>Сан-Марино</t>
  </si>
  <si>
    <t>Сан-Марино моб.</t>
  </si>
  <si>
    <t>Сан-Марино премиум</t>
  </si>
  <si>
    <t>Саудовская Аравия моб.Al Jawal</t>
  </si>
  <si>
    <t>7</t>
  </si>
  <si>
    <t>Саудовская Аравия моб.Bravo</t>
  </si>
  <si>
    <t>Саудовская Аравия моб.Mobily</t>
  </si>
  <si>
    <t>Саудовская Аравия моб.Zain</t>
  </si>
  <si>
    <t>Саудовская Аравия моб.др.</t>
  </si>
  <si>
    <t>Свазиленд</t>
  </si>
  <si>
    <t>Свазиленд моб.</t>
  </si>
  <si>
    <t>Святой Елены о-в</t>
  </si>
  <si>
    <t>Северные Марианские о-ва</t>
  </si>
  <si>
    <t>Сейшельские о-ва</t>
  </si>
  <si>
    <t>Сейшельские о-ва моб.</t>
  </si>
  <si>
    <t>Сейшельские о-ва специальные сервисы</t>
  </si>
  <si>
    <t>Сен-Пьер и Микелон о-в</t>
  </si>
  <si>
    <t>Сен-Пьер и Микелон о-в моб.</t>
  </si>
  <si>
    <t>Сенегал Expresso сеть</t>
  </si>
  <si>
    <t>Сенегал Дакар</t>
  </si>
  <si>
    <t>Сенегал моб.Expresso</t>
  </si>
  <si>
    <t>Сенегал моб.Orange</t>
  </si>
  <si>
    <t>Сенегал моб.TIGO</t>
  </si>
  <si>
    <t>Сенегал специальные сервисы</t>
  </si>
  <si>
    <t>Сент-Винсент и Гренадины</t>
  </si>
  <si>
    <t>Сент-Китс и Невис о-в</t>
  </si>
  <si>
    <t>Сент-Люсия о-в</t>
  </si>
  <si>
    <t>Сент-Люсия о-в моб.</t>
  </si>
  <si>
    <t>Сербия</t>
  </si>
  <si>
    <t>Сербия IPKO сеть</t>
  </si>
  <si>
    <t>Сербия Белград</t>
  </si>
  <si>
    <t>Сербия Косово</t>
  </si>
  <si>
    <t>Сербия моб.Telecom Serbia</t>
  </si>
  <si>
    <t>Сербия моб.Telenor</t>
  </si>
  <si>
    <t>Сербия моб.Telenor роуминг</t>
  </si>
  <si>
    <t>Сербия моб.TopNet</t>
  </si>
  <si>
    <t>Сербия моб.др.</t>
  </si>
  <si>
    <t>Сербия специальные сервисы</t>
  </si>
  <si>
    <t>Сингапур моб.</t>
  </si>
  <si>
    <t>Синт-Мартен</t>
  </si>
  <si>
    <t>Сирия моб.</t>
  </si>
  <si>
    <t>Словакия Orange сеть</t>
  </si>
  <si>
    <t>Словакия Short нумерация</t>
  </si>
  <si>
    <t>Словакия моб.</t>
  </si>
  <si>
    <t>Словакия моб.Eurotel</t>
  </si>
  <si>
    <t>Словакия моб.Eurotel роуминг</t>
  </si>
  <si>
    <t>Словакия моб.O2</t>
  </si>
  <si>
    <t>Словакия моб.Orange</t>
  </si>
  <si>
    <t>Словакия моб.Orange роуминг</t>
  </si>
  <si>
    <t>Словакия моб.Swan</t>
  </si>
  <si>
    <t>Словения</t>
  </si>
  <si>
    <t>Словения альтернативные сети</t>
  </si>
  <si>
    <t>Словения моб.IPKO</t>
  </si>
  <si>
    <t>Словения моб.Simobil</t>
  </si>
  <si>
    <t>Словения моб.Simobil роуминг</t>
  </si>
  <si>
    <t>Словения моб.T2-mobile</t>
  </si>
  <si>
    <t>Словения моб.Telekom Slovenia</t>
  </si>
  <si>
    <t>Словения моб.Telekom Slovenia  роуминг</t>
  </si>
  <si>
    <t>Словения моб.Telematch</t>
  </si>
  <si>
    <t>Словения премиум</t>
  </si>
  <si>
    <t>Словения премиум сервисы</t>
  </si>
  <si>
    <t>Соломоновы о-ва</t>
  </si>
  <si>
    <t>Сомали моб.Golis</t>
  </si>
  <si>
    <t>Сомали моб.Hormuud</t>
  </si>
  <si>
    <t>Сомали моб.Nationlink</t>
  </si>
  <si>
    <t>Сомали моб.Somafone</t>
  </si>
  <si>
    <t>Сомали моб.Somtel</t>
  </si>
  <si>
    <t>Сомали моб.Telesom</t>
  </si>
  <si>
    <t>Сомали моб.Telesom roaming</t>
  </si>
  <si>
    <t>Сомали специальные сервисы</t>
  </si>
  <si>
    <t>Спутниковая сеть Aeromobile</t>
  </si>
  <si>
    <t>Спутниковая сеть Cubio</t>
  </si>
  <si>
    <t>Спутниковая сеть DTAG</t>
  </si>
  <si>
    <t>Спутниковая сеть Ellipso</t>
  </si>
  <si>
    <t>Спутниковая сеть Emsat</t>
  </si>
  <si>
    <t>Спутниковая сеть Global Networks</t>
  </si>
  <si>
    <t>Спутниковая сеть GlobalStar</t>
  </si>
  <si>
    <t>Спутниковая сеть Inmarsat</t>
  </si>
  <si>
    <t>Спутниковая сеть Inmarsat Aero</t>
  </si>
  <si>
    <t>Спутниковая сеть Inmarsat B</t>
  </si>
  <si>
    <t>Спутниковая сеть Inmarsat B HSD</t>
  </si>
  <si>
    <t>Спутниковая сеть Inmarsat BGAN</t>
  </si>
  <si>
    <t>Спутниковая сеть Inmarsat BGAN HCD</t>
  </si>
  <si>
    <t>Спутниковая сеть Inmarsat M</t>
  </si>
  <si>
    <t>Спутниковая сеть Inmarsat M4 HSD</t>
  </si>
  <si>
    <t>Спутниковая сеть Inmarsat Mini M</t>
  </si>
  <si>
    <t>Спутниковая сеть Insat</t>
  </si>
  <si>
    <t>Спутниковая сеть Iridium</t>
  </si>
  <si>
    <t>Спутниковая сеть Jasper</t>
  </si>
  <si>
    <t>Спутниковая сеть MCP</t>
  </si>
  <si>
    <t>Спутниковая сеть Onair</t>
  </si>
  <si>
    <t>Спутниковая сеть Oration</t>
  </si>
  <si>
    <t>Спутниковая сеть Seanet</t>
  </si>
  <si>
    <t>Спутниковая сеть Thuraya</t>
  </si>
  <si>
    <t>Судан Canar сеть</t>
  </si>
  <si>
    <t>Судан Южный</t>
  </si>
  <si>
    <t>Судан Южный моб.</t>
  </si>
  <si>
    <t>Судан Южный моб.Gemtel</t>
  </si>
  <si>
    <t>Судан Южный моб.MTN</t>
  </si>
  <si>
    <t>Судан Южный моб.Vivacell</t>
  </si>
  <si>
    <t>Судан Южный моб.Zain</t>
  </si>
  <si>
    <t>Судан моб.MTN</t>
  </si>
  <si>
    <t>Судан моб.Mobitel</t>
  </si>
  <si>
    <t>Судан моб.Sudatel</t>
  </si>
  <si>
    <t>Судан моб.Vivacell</t>
  </si>
  <si>
    <t>Судан моб.др.</t>
  </si>
  <si>
    <t>Суринам моб.</t>
  </si>
  <si>
    <t>Сьерра-Леоне моб.</t>
  </si>
  <si>
    <t>Сьерра-Леоне специальные сервисы</t>
  </si>
  <si>
    <t>Таджикистан Душанбе</t>
  </si>
  <si>
    <t>Таджикистан Душанбе справка</t>
  </si>
  <si>
    <t>Таджикистан альтернативные сети</t>
  </si>
  <si>
    <t>Таджикистан моб.Babilon</t>
  </si>
  <si>
    <t>Таджикистан моб.Babilon роуминг</t>
  </si>
  <si>
    <t>Таджикистан моб.M-Teko</t>
  </si>
  <si>
    <t>Таджикистан моб.TK-Mobile</t>
  </si>
  <si>
    <t>Таджикистан моб.TT-Mobile</t>
  </si>
  <si>
    <t>9</t>
  </si>
  <si>
    <t>Таджикистан моб.TT-Mobile роуминг</t>
  </si>
  <si>
    <t>Таджикистан моб.Tacom</t>
  </si>
  <si>
    <t>Таджикистан моб.Tcell</t>
  </si>
  <si>
    <t>Таджикистан моб.Tcell роуминг</t>
  </si>
  <si>
    <t>Таджикистан моб.Telecom Ink.</t>
  </si>
  <si>
    <t>Таджикистан моб.Tojiktelecom</t>
  </si>
  <si>
    <t>Таджикистан моб.др.</t>
  </si>
  <si>
    <t>Таджикистан премиум</t>
  </si>
  <si>
    <t>Таджикистан премиум сервисы</t>
  </si>
  <si>
    <t>Таджикистан фикс.</t>
  </si>
  <si>
    <t>Таиланд VAS</t>
  </si>
  <si>
    <t>Таиланд VOIP</t>
  </si>
  <si>
    <t>Таиланд моб.</t>
  </si>
  <si>
    <t>Таиланд моб.Satellite</t>
  </si>
  <si>
    <t>Тайвань моб.</t>
  </si>
  <si>
    <t>Танзания Дар эс Салам</t>
  </si>
  <si>
    <t>Танзания моб.Airtel</t>
  </si>
  <si>
    <t>Танзания моб.Tigo</t>
  </si>
  <si>
    <t>Танзания моб.Vodacom</t>
  </si>
  <si>
    <t>Танзания моб.Zantel</t>
  </si>
  <si>
    <t>Танзания моб.др.</t>
  </si>
  <si>
    <t>Тимор вост.</t>
  </si>
  <si>
    <t>Того моб.MOOV</t>
  </si>
  <si>
    <t>Того моб.Togocel</t>
  </si>
  <si>
    <t>Того моб.др.</t>
  </si>
  <si>
    <t>Токелау</t>
  </si>
  <si>
    <t>Тувалу</t>
  </si>
  <si>
    <t>Тунис моб.Ooredoo</t>
  </si>
  <si>
    <t>Тунис моб.Orange</t>
  </si>
  <si>
    <t>Тунис моб.Tunisia-telecom</t>
  </si>
  <si>
    <t>Туркменистан Ашхабад</t>
  </si>
  <si>
    <t>Туркменистан моб.</t>
  </si>
  <si>
    <t>Туркменистан моб.роуминг</t>
  </si>
  <si>
    <t>Туркс и Кайкос о-ва</t>
  </si>
  <si>
    <t>Турция Адана</t>
  </si>
  <si>
    <t>Турция Анкара</t>
  </si>
  <si>
    <t>Турция Анталья</t>
  </si>
  <si>
    <t>Турция Бурса</t>
  </si>
  <si>
    <t>Турция Измир</t>
  </si>
  <si>
    <t>Турция Кайзери</t>
  </si>
  <si>
    <t>Турция Конья</t>
  </si>
  <si>
    <t>Турция Самсун</t>
  </si>
  <si>
    <t>Турция Стамбул</t>
  </si>
  <si>
    <t>Турция моб.AVEA</t>
  </si>
  <si>
    <t>Турция моб.Turkcell</t>
  </si>
  <si>
    <t>Турция моб.Turkcell роуминг</t>
  </si>
  <si>
    <t>Турция моб.Vodafone</t>
  </si>
  <si>
    <t>Турция моб.Vodafone роуминг</t>
  </si>
  <si>
    <t>Турция моб.Северный Кипр Turkcell</t>
  </si>
  <si>
    <t>Турция моб.Северный Кипр Vodafone</t>
  </si>
  <si>
    <t>Турция моб.др.</t>
  </si>
  <si>
    <t>Уганда MTN сеть</t>
  </si>
  <si>
    <t>Уганда моб.Celtel</t>
  </si>
  <si>
    <t>Уганда моб.Gemtel</t>
  </si>
  <si>
    <t>Уганда моб.MTN</t>
  </si>
  <si>
    <t>Уганда моб.Orange</t>
  </si>
  <si>
    <t>Уганда моб.Telecel</t>
  </si>
  <si>
    <t>Уганда моб.Warid</t>
  </si>
  <si>
    <t>Узбекистан Ташкент</t>
  </si>
  <si>
    <t>Узбекистан Ташкент др.</t>
  </si>
  <si>
    <t>Узбекистан моб.Beeline</t>
  </si>
  <si>
    <t>Узбекистан моб.Beeline роуминг</t>
  </si>
  <si>
    <t>Узбекистан моб.Perfectum</t>
  </si>
  <si>
    <t>Узбекистан моб.UMS</t>
  </si>
  <si>
    <t>Узбекистан моб.UMS роуминг</t>
  </si>
  <si>
    <t>Узбекистан моб.Ucell</t>
  </si>
  <si>
    <t>Узбекистан моб.Ucell роуминг</t>
  </si>
  <si>
    <t>Узбекистан моб.Uzmobile</t>
  </si>
  <si>
    <t>Узбекистан моб.др.</t>
  </si>
  <si>
    <t>Украина Днепропетровск</t>
  </si>
  <si>
    <t>Украина Донецк</t>
  </si>
  <si>
    <t>Украина Киев</t>
  </si>
  <si>
    <t>Украина Львов</t>
  </si>
  <si>
    <t>Украина Одесса</t>
  </si>
  <si>
    <t>Украина Харьков</t>
  </si>
  <si>
    <t>Украина моб.InterTelecom</t>
  </si>
  <si>
    <t>Украина моб.Kyivstar</t>
  </si>
  <si>
    <t>Украина моб.Kyivstar роуминг</t>
  </si>
  <si>
    <t>Украина моб.Lifecell</t>
  </si>
  <si>
    <t>Украина моб.Lifecell роуминг</t>
  </si>
  <si>
    <t>Украина моб.MTS</t>
  </si>
  <si>
    <t>Украина моб.MTS роуминг</t>
  </si>
  <si>
    <t>Украина моб.Telesystems</t>
  </si>
  <si>
    <t>Украина моб.Ukrtelecom</t>
  </si>
  <si>
    <t>Украина премиум</t>
  </si>
  <si>
    <t>Уоллес и Футуна о-ва</t>
  </si>
  <si>
    <t>Уругвай моб.</t>
  </si>
  <si>
    <t>Фарерские о-ва</t>
  </si>
  <si>
    <t>Филиппины моб.Globe</t>
  </si>
  <si>
    <t>Филиппины моб.Smart</t>
  </si>
  <si>
    <t>Филиппины моб.Sun</t>
  </si>
  <si>
    <t>Филиппины моб.др.</t>
  </si>
  <si>
    <t>Филиппины специальные сервисы</t>
  </si>
  <si>
    <t>Финляндия</t>
  </si>
  <si>
    <t>Финляндия Хельсинки</t>
  </si>
  <si>
    <t>Финляндия корпоративные услуги</t>
  </si>
  <si>
    <t>Финляндия моб.Aaland</t>
  </si>
  <si>
    <t>Финляндия моб.DNA</t>
  </si>
  <si>
    <t>Финляндия моб.DNA роуминг</t>
  </si>
  <si>
    <t>Финляндия моб.Elisa</t>
  </si>
  <si>
    <t>Финляндия моб.Elisa роуминг</t>
  </si>
  <si>
    <t>Финляндия моб.TDC</t>
  </si>
  <si>
    <t>Финляндия моб.TeliaSonera</t>
  </si>
  <si>
    <t>Финляндия моб.TeliaSonera роуминг</t>
  </si>
  <si>
    <t>Финляндия моб.др.</t>
  </si>
  <si>
    <t>Финляндия премиум</t>
  </si>
  <si>
    <t>Фолклендские о-ва</t>
  </si>
  <si>
    <t>Франция</t>
  </si>
  <si>
    <t>Франция GlobalStar</t>
  </si>
  <si>
    <t>Франция OLO</t>
  </si>
  <si>
    <t>Франция VAS</t>
  </si>
  <si>
    <t>Франция моб.Bouygues</t>
  </si>
  <si>
    <t>Франция моб.Bouygues роуминг</t>
  </si>
  <si>
    <t>Франция моб.FREE</t>
  </si>
  <si>
    <t>Франция моб.Orange</t>
  </si>
  <si>
    <t>Франция моб.Orange роуминг</t>
  </si>
  <si>
    <t>Франция моб.SFR</t>
  </si>
  <si>
    <t>Франция моб.SFR роуминг</t>
  </si>
  <si>
    <t>Франция моб.др.</t>
  </si>
  <si>
    <t>Французская Гвиана</t>
  </si>
  <si>
    <t>Французская Гвиана моб.</t>
  </si>
  <si>
    <t>Хорватия</t>
  </si>
  <si>
    <t>Хорватия моб.</t>
  </si>
  <si>
    <t>Хорватия моб.T-mobile</t>
  </si>
  <si>
    <t>Хорватия моб.T-mobile роуминг</t>
  </si>
  <si>
    <t>Хорватия моб.Tele2</t>
  </si>
  <si>
    <t>Хорватия моб.Tele2 роуминг</t>
  </si>
  <si>
    <t>Хорватия моб.VIP-NET</t>
  </si>
  <si>
    <t>Хорватия моб.VIP-NET роуминг</t>
  </si>
  <si>
    <t>Хорватия премиум</t>
  </si>
  <si>
    <t>Центрально-Африканская Республика</t>
  </si>
  <si>
    <t>Центрально-Африканская Республика моб.</t>
  </si>
  <si>
    <t>Центрально-Африканская Республика специальные сервисы</t>
  </si>
  <si>
    <t>Чад моб.</t>
  </si>
  <si>
    <t>Чад моб.Celtel</t>
  </si>
  <si>
    <t>Чад моб.Millicom</t>
  </si>
  <si>
    <t>Чад моб.Sotel</t>
  </si>
  <si>
    <t>Черногория</t>
  </si>
  <si>
    <t>Черногория моб.MTEL</t>
  </si>
  <si>
    <t>Черногория моб.T-Mobile</t>
  </si>
  <si>
    <t>Черногория моб.Telenor</t>
  </si>
  <si>
    <t>Черногория специальные сервисы</t>
  </si>
  <si>
    <t>Чехия</t>
  </si>
  <si>
    <t>Чехия моб.</t>
  </si>
  <si>
    <t>Чехия моб. travel</t>
  </si>
  <si>
    <t>Чехия специальные сервисы</t>
  </si>
  <si>
    <t>Чили Сантьяго</t>
  </si>
  <si>
    <t>Чили моб.</t>
  </si>
  <si>
    <t>Швейцария</t>
  </si>
  <si>
    <t>Швейцария корпоративные сервисы</t>
  </si>
  <si>
    <t>Швейцария моб.Barablu</t>
  </si>
  <si>
    <t>Швейцария моб.Global Net</t>
  </si>
  <si>
    <t>Швейцария моб.In&amp;Phone</t>
  </si>
  <si>
    <t>Швейцария моб.Orange</t>
  </si>
  <si>
    <t>Швейцария моб.Orange роуминг</t>
  </si>
  <si>
    <t>Швейцария моб.Sunrise</t>
  </si>
  <si>
    <t>Швейцария моб.Sunrise роуминг</t>
  </si>
  <si>
    <t>Швейцария моб.Swisscom</t>
  </si>
  <si>
    <t>Швейцария моб.Swisscom роуминг</t>
  </si>
  <si>
    <t>Швейцария моб.Tele 2</t>
  </si>
  <si>
    <t>Швейцария моб.др.</t>
  </si>
  <si>
    <t>Швейцария пейджинг</t>
  </si>
  <si>
    <t>Швеция</t>
  </si>
  <si>
    <t>Швеция моб.Comviq</t>
  </si>
  <si>
    <t>Швеция моб.Comviq роуминг</t>
  </si>
  <si>
    <t>Швеция моб.Hi3G</t>
  </si>
  <si>
    <t>Швеция моб.Hi3G роуминг</t>
  </si>
  <si>
    <t>Швеция моб.Telenor</t>
  </si>
  <si>
    <t>Швеция моб.Telenor роуминг</t>
  </si>
  <si>
    <t>Швеция моб.Telia</t>
  </si>
  <si>
    <t>Швеция моб.Telia роуминг</t>
  </si>
  <si>
    <t>Швеция моб.др.</t>
  </si>
  <si>
    <t>Швеция специальные сервисы</t>
  </si>
  <si>
    <t>Шри-Ланка</t>
  </si>
  <si>
    <t>Шри-Ланка Dialog сеть</t>
  </si>
  <si>
    <t>Шри-Ланка Lankabell сеть</t>
  </si>
  <si>
    <t>Шри-Ланка SLT сеть</t>
  </si>
  <si>
    <t>Шри-Ланка Suntel сеть</t>
  </si>
  <si>
    <t>Шри-Ланка моб.</t>
  </si>
  <si>
    <t>Шри-Ланка моб.Airtel</t>
  </si>
  <si>
    <t>Шри-Ланка моб.Celltel</t>
  </si>
  <si>
    <t>Шри-Ланка моб.Dialog</t>
  </si>
  <si>
    <t>Шри-Ланка моб.Hutch</t>
  </si>
  <si>
    <t>Шри-Ланка моб.Mobitel</t>
  </si>
  <si>
    <t>Эквадор моб.</t>
  </si>
  <si>
    <t>Эритрея</t>
  </si>
  <si>
    <t>Эстония</t>
  </si>
  <si>
    <t>Эстония моб.EMT</t>
  </si>
  <si>
    <t>Эстония моб.Elisa</t>
  </si>
  <si>
    <t>Эстония моб.Tele2</t>
  </si>
  <si>
    <t>Эстония моб.Televito</t>
  </si>
  <si>
    <t>Эстония моб.Top Connect</t>
  </si>
  <si>
    <t>Эстония моб.др.</t>
  </si>
  <si>
    <t>Эстония премиум</t>
  </si>
  <si>
    <t>Эстония премиум2</t>
  </si>
  <si>
    <t>Эстония специальные сервисы</t>
  </si>
  <si>
    <t>Эфиопия моб.</t>
  </si>
  <si>
    <t>Южная Осетия</t>
  </si>
  <si>
    <t>Южная Осетия, Моб.1</t>
  </si>
  <si>
    <t>Южная Осетия, Моб.2</t>
  </si>
  <si>
    <t>Южно-Африканская Республика</t>
  </si>
  <si>
    <t>Южно-Африканская Республика моб.</t>
  </si>
  <si>
    <t>Южно-Африканская Республика специальные сервисы</t>
  </si>
  <si>
    <t>Ямайка моб.</t>
  </si>
  <si>
    <t>Япония</t>
  </si>
  <si>
    <t>Япония IP Phone</t>
  </si>
  <si>
    <t>Япония моб.</t>
  </si>
  <si>
    <t>Организация беспроводного доступа</t>
  </si>
  <si>
    <t xml:space="preserve">Подключение точки доступа </t>
  </si>
  <si>
    <t>Подключение точки доступа (гостиница)</t>
  </si>
  <si>
    <t>Абонентская плата в месяц (за вторую и каждую последующую точку доступа в гостинице)</t>
  </si>
  <si>
    <t>Абонентская плата в месяц (за 1 точку доступа)</t>
  </si>
  <si>
    <t>VI РАЗДЕЛ
Тарифы на услуги беспроводного доступа в сеть Интернет</t>
  </si>
  <si>
    <t>VII РАЗДЕЛ
Тарифы на услуги видеонаблюдения</t>
  </si>
  <si>
    <t>Организация видеонаблюдения</t>
  </si>
  <si>
    <r>
      <t>Примечание:</t>
    </r>
    <r>
      <rPr>
        <i/>
        <sz val="10"/>
        <rFont val="Times New Roman Cyr"/>
        <family val="0"/>
      </rPr>
      <t xml:space="preserve"> камера переходит в собственность абонента после подключения и оплаты</t>
    </r>
  </si>
  <si>
    <t>Абонентская плата в месяц (за 1 камеру в собственности абонента)</t>
  </si>
  <si>
    <t>со сроком хранения данных 7 дней</t>
  </si>
  <si>
    <t>со сроком хранения данных 14 дней</t>
  </si>
  <si>
    <t>Абонентская плата в месяц (за 1 камеру в собственности ООО"Связьсервис")</t>
  </si>
  <si>
    <t>VIII РАЗДЕЛ
Тарифы на услуги цифрового телевидения</t>
  </si>
  <si>
    <t>Подключение цифрового телевидения</t>
  </si>
  <si>
    <t>Подключение камеры видеонаблюдения (за 1 камеру)</t>
  </si>
  <si>
    <t xml:space="preserve"> Подключение камеры видеонаблюдения (за 1 камеру)</t>
  </si>
  <si>
    <t xml:space="preserve"> -</t>
  </si>
  <si>
    <t>Абонентская плата (за пакет ТВ каналов)</t>
  </si>
  <si>
    <t xml:space="preserve">          5. НДС для юридических лиц взимается сверх установленных тарифов </t>
  </si>
  <si>
    <t>Физические лица (НДС включен в стоимость услуг)</t>
  </si>
  <si>
    <r>
      <t>Примечание:</t>
    </r>
    <r>
      <rPr>
        <i/>
        <sz val="10"/>
        <rFont val="Times New Roman Cyr"/>
        <family val="0"/>
      </rPr>
      <t xml:space="preserve"> камера остаётся собственностью ООО"Связьсервис" и подлежит возврату при отказе от услуги</t>
    </r>
  </si>
  <si>
    <t>Скорость - 75 Мбит/с</t>
  </si>
  <si>
    <t>Федеральный округ</t>
  </si>
  <si>
    <t>495134, 495137, 495138, 495147, 4958016, 4992399, 499285, 49938958, 49938959, 4993896, 499648, 499649, 4997000, 49970010, 499704, 499705, 499709, 499715, 499719</t>
  </si>
  <si>
    <t>958 (222, 40-42, 430, 46-49, 555, 595-619, 70-79), 901202, 930000, 933000, 980000, 980888, 9859000, 9859001, 995000</t>
  </si>
  <si>
    <t>954 (кроме 101,102,103,105, 106,107, 108-117)</t>
  </si>
  <si>
    <t>Коды АВС abx</t>
  </si>
  <si>
    <t>140, 1403, 14071, 14072, 14073</t>
  </si>
  <si>
    <t>5100</t>
  </si>
  <si>
    <t>840</t>
  </si>
  <si>
    <t>9407</t>
  </si>
  <si>
    <t>9409</t>
  </si>
  <si>
    <t>940</t>
  </si>
  <si>
    <t>Абхазия Сухуми</t>
  </si>
  <si>
    <t>840223, 8402296</t>
  </si>
  <si>
    <t>1, 4</t>
  </si>
  <si>
    <t>Австралия моб.Optus</t>
  </si>
  <si>
    <t>401, 402, 403, 411, 412, 413, 421, 422, 423, 431, 432, 434, 435, 466, 4683, 4684, 4685, 4686, 4687, 4688, 4689, 478, 4790, 4791, 481, 482</t>
  </si>
  <si>
    <t>Австралия моб.Telstra</t>
  </si>
  <si>
    <t>40, 41, 42, 437, 438, 439, 4444, 447, 448, 455, 456, 457, 458, 459, 467, 4725, 4726, 4727, 4728, 4729, 473, 474, 475, 476, 477, 484, 487, 4880, 4881, 4882, 4883, 4884, 4885, 4886, 4887, 4889, 490, 4910, 4911, 4912, 4913, 4914, 497, 498, 499</t>
  </si>
  <si>
    <t>Австралия моб.Vodafone</t>
  </si>
  <si>
    <t>404, 405, 406, 410, 414, 415, 416, 4202, 4203, 4204, 4205, 4206, 4207, 4208, 4209, 424, 425, 426, 430, 433, 449, 450, 451, 4520, 4521, 4522, 4523, 4524, 4525, 4526</t>
  </si>
  <si>
    <t>Австралия Сидней</t>
  </si>
  <si>
    <t>27, 28, 29</t>
  </si>
  <si>
    <t>13, 18</t>
  </si>
  <si>
    <t>Австрия Corporate</t>
  </si>
  <si>
    <t>50, 517, 57, 59</t>
  </si>
  <si>
    <t>664, 680, 681, 688, 69981, 69982, 69988, 69989</t>
  </si>
  <si>
    <t>6640</t>
  </si>
  <si>
    <t>650, 676</t>
  </si>
  <si>
    <t>6760</t>
  </si>
  <si>
    <t>6550, 6551, 6552, 661, 663, 665, 667, 6688, 670, 677, 678, 686, 68860, 68861, 68864, 68877, 6889, 689, 690</t>
  </si>
  <si>
    <t>660, 67833, 67890, 67891, 68183, 699</t>
  </si>
  <si>
    <t>660005, 69900</t>
  </si>
  <si>
    <t>710, 711, 720, 730, 740, 780, 810, 820, 821, 828</t>
  </si>
  <si>
    <t>12</t>
  </si>
  <si>
    <t>50, 51</t>
  </si>
  <si>
    <t>508</t>
  </si>
  <si>
    <t>70, 77</t>
  </si>
  <si>
    <t>700, 7020</t>
  </si>
  <si>
    <t>55</t>
  </si>
  <si>
    <t>550</t>
  </si>
  <si>
    <t>40</t>
  </si>
  <si>
    <t>44, 5, 60</t>
  </si>
  <si>
    <t>Азербайджан премиум</t>
  </si>
  <si>
    <t>86, 89</t>
  </si>
  <si>
    <t>88, 900</t>
  </si>
  <si>
    <t>Албания OLO</t>
  </si>
  <si>
    <t>21, 22, 24, 26, 27, 28, 29, 3, 46, 47, 48, 49, 5, 72, 8</t>
  </si>
  <si>
    <t>346, 355, 511, 559</t>
  </si>
  <si>
    <t>68</t>
  </si>
  <si>
    <t>680</t>
  </si>
  <si>
    <t>67</t>
  </si>
  <si>
    <t>Албания моб.Eagle роуминг</t>
  </si>
  <si>
    <t>672090, 672091</t>
  </si>
  <si>
    <t>66</t>
  </si>
  <si>
    <t>Албания моб.PLUS роуминг</t>
  </si>
  <si>
    <t>66910</t>
  </si>
  <si>
    <t>69</t>
  </si>
  <si>
    <t>Албания моб.Vodafone роуминг</t>
  </si>
  <si>
    <t>6920</t>
  </si>
  <si>
    <t>47285, 52670</t>
  </si>
  <si>
    <t>4249, 4250, 4251, 4252, 45750, 45751, 52450</t>
  </si>
  <si>
    <t>4</t>
  </si>
  <si>
    <t>Алжир Алжир</t>
  </si>
  <si>
    <t>20, 21, 22</t>
  </si>
  <si>
    <t>65, 66, 67, 68, 69</t>
  </si>
  <si>
    <t>Алжир моб.Algeria Telecom роуминг</t>
  </si>
  <si>
    <t>661, 670</t>
  </si>
  <si>
    <t>77, 78, 79</t>
  </si>
  <si>
    <t>6, 7, 9619</t>
  </si>
  <si>
    <t>Американское (Восточное) Самоа</t>
  </si>
  <si>
    <t>684</t>
  </si>
  <si>
    <t>264</t>
  </si>
  <si>
    <t>Ангилья моб.</t>
  </si>
  <si>
    <t>264235, 264469, 264476, 264536, 264537, 264538, 264543, 264581, 264582, 264583, 264584, 264729, 264772</t>
  </si>
  <si>
    <t>Ангилья специальные сервисы</t>
  </si>
  <si>
    <t>264539, 264540</t>
  </si>
  <si>
    <t>91, 99</t>
  </si>
  <si>
    <t>92, 93, 94</t>
  </si>
  <si>
    <t>4, 5</t>
  </si>
  <si>
    <t>Андорра моб.Andorra Telecom</t>
  </si>
  <si>
    <t>3, 6</t>
  </si>
  <si>
    <t>Андорра моб.Andorra Telecom роуминг</t>
  </si>
  <si>
    <t>306, 307</t>
  </si>
  <si>
    <t>268</t>
  </si>
  <si>
    <t>Антигуа и Барбуда моб.</t>
  </si>
  <si>
    <t>268464, 26871, 26872, 26873, 268762, 268764, 26877, 26878</t>
  </si>
  <si>
    <t>Антильские о-ва (Нидерланды) моб.Bonaire</t>
  </si>
  <si>
    <t>770, 777, 79</t>
  </si>
  <si>
    <t>Антильские о-ва (Нидерланды) моб.Digicel</t>
  </si>
  <si>
    <t>70, 78, 965, 966, 967, 968, 969, 9724</t>
  </si>
  <si>
    <t>Антильские о-ва (Нидерланды) моб.др.</t>
  </si>
  <si>
    <t>31, 41, 5, 7, 95, 96</t>
  </si>
  <si>
    <t>Антильские о-ва (Нидерланды) специальные сервисы</t>
  </si>
  <si>
    <t>603, 604, 605</t>
  </si>
  <si>
    <t>Антильские о-ва (Нидерланды) фикс.др.</t>
  </si>
  <si>
    <t>11</t>
  </si>
  <si>
    <t>221, 223, 230, 2320, 2324, 236, 237, 261, 299, 3320, 3321, 3322, 3323, 3324, 3325, 3326, 3327, 3328, 3430, 3431, 3432, 3433, 3434, 3439, 3461, 3462, 3464, 3476, 3480, 3481, 3484, 3485, 3486, 3488, 351, 3530, 3531, 3535, 3536, 3538, 3539, 3541, 3543, 3547, 3548, 3570, 3571, 3574, 3577, 3578, 3579, 3580, 3581, 3586, 3587, 3588, 3589, 3783, 3874</t>
  </si>
  <si>
    <t>116261, 221587</t>
  </si>
  <si>
    <t>60</t>
  </si>
  <si>
    <t>10</t>
  </si>
  <si>
    <t>43, 91, 96, 99</t>
  </si>
  <si>
    <t>910, 9144</t>
  </si>
  <si>
    <t>97</t>
  </si>
  <si>
    <t>41, 44, 55, 95</t>
  </si>
  <si>
    <t>9597</t>
  </si>
  <si>
    <t>49, 77, 88, 93, 94, 98</t>
  </si>
  <si>
    <t>8829, 8831, 9329, 9429</t>
  </si>
  <si>
    <t>47</t>
  </si>
  <si>
    <t>56, 59, 600, 622, 66, 69, 96, 99</t>
  </si>
  <si>
    <t>Аруба моб. Digicel</t>
  </si>
  <si>
    <t>63, 64, 73, 74</t>
  </si>
  <si>
    <t>Аруба моб. Digicel роуминг</t>
  </si>
  <si>
    <t>630, 640, 641, 740</t>
  </si>
  <si>
    <t>Аруба моб. роуминг</t>
  </si>
  <si>
    <t>5987</t>
  </si>
  <si>
    <t>Аруба моб.др.</t>
  </si>
  <si>
    <t>6, 9</t>
  </si>
  <si>
    <t>75</t>
  </si>
  <si>
    <t>70, 71</t>
  </si>
  <si>
    <t>Афганистан моб.AWCC роуминг</t>
  </si>
  <si>
    <t>709</t>
  </si>
  <si>
    <t>73</t>
  </si>
  <si>
    <t>Афганистан моб.Etisalat роуминг</t>
  </si>
  <si>
    <t>78</t>
  </si>
  <si>
    <t>76, 77</t>
  </si>
  <si>
    <t>72, 79</t>
  </si>
  <si>
    <t>Афганистан моб.Roshan роуминг</t>
  </si>
  <si>
    <t>7911, 7912</t>
  </si>
  <si>
    <t>74</t>
  </si>
  <si>
    <t>Афганистан премиум</t>
  </si>
  <si>
    <t>17800, 25763, 34814, 65357, 99200</t>
  </si>
  <si>
    <t>242</t>
  </si>
  <si>
    <t>Багамы моб.</t>
  </si>
  <si>
    <t>242357, 242359, 242375, 242376, 242395, 242421, 242422, 242423, 242424, 242425, 242426, 242427, 242428, 242429, 242431, 242432, 242433, 242434, 242435, 242436, 242437, 242438, 242439, 242441, 242442, 242443, 242445, 242446, 242447, 242448, 242449, 242451, 242452, 242453, 242454, 242455, 242456, 242457, 242458, 242462, 242463, 242464, 242465, 242466, 242467, 242468, 24247, 242481, 242524, 242525, 242533, 242535, 242544, 242551, 242552, 242553, 242554, 242556, 242557, 242558, 242559, 242565, 242577, 242636, 242646, 242727, 242738, 242801, 242802, 242803, 242804, 242805, 242806, 242807, 242808, 242809, 24281, 24282, 242899</t>
  </si>
  <si>
    <t>246</t>
  </si>
  <si>
    <t>Барбадос моб.CW</t>
  </si>
  <si>
    <t>24623, 246240, 246241, 246242, 246243, 246244, 246245, 246247, 246248, 246249, 246250, 246251, 246252, 246253, 246254, 246255, 24628</t>
  </si>
  <si>
    <t>Барбадос моб.Digicel</t>
  </si>
  <si>
    <t>246256, 246257, 246258, 246259, 24626, 246530, 246531, 246532, 246533, 246534, 24682, 24683, 24684, 24685</t>
  </si>
  <si>
    <t>Барбадос моб.др.</t>
  </si>
  <si>
    <t>24624, 24625, 246446, 246447, 246448, 246449, 24645, 24652, 24653, 246695, 246696, 246697</t>
  </si>
  <si>
    <t>77</t>
  </si>
  <si>
    <t>136</t>
  </si>
  <si>
    <t>31, 32, 380, 381, 382, 383, 384, 387, 388, 389, 39, 6670, 6671, 6672, 6673, 6674, 6675, 6676</t>
  </si>
  <si>
    <t>33, 340, 341, 342, 343, 344, 345, 346, 35, 6300, 6333, 6361, 6366</t>
  </si>
  <si>
    <t>Бахрейн моб.Viva роуминг</t>
  </si>
  <si>
    <t>33814, 33815</t>
  </si>
  <si>
    <t>36, 37, 663, 666, 669</t>
  </si>
  <si>
    <t>Бахрейн моб.Vodafone роуминг</t>
  </si>
  <si>
    <t>36014, 37713, 37715, 37717</t>
  </si>
  <si>
    <t>3, 6, 7111</t>
  </si>
  <si>
    <t>172, 173, 175</t>
  </si>
  <si>
    <t>255, 256, 257, 259</t>
  </si>
  <si>
    <t>25985</t>
  </si>
  <si>
    <t>292, 295, 297, 298, 33</t>
  </si>
  <si>
    <t>290, 29549, 29579, 29719, 29729, 29739, 29759, 297787, 29789, 29799, 33338, 33339</t>
  </si>
  <si>
    <t>291, 293, 296, 299, 44</t>
  </si>
  <si>
    <t>2910, 2930, 2960, 2990, 44705</t>
  </si>
  <si>
    <t>25, 29</t>
  </si>
  <si>
    <t>26250, 26251, 26720, 26721</t>
  </si>
  <si>
    <t>5740, 602, 609</t>
  </si>
  <si>
    <t>455, 456, 4630, 4665, 4666, 4667, 4669, 4671, 4672, 4674, 4679, 4685, 4687, 4688, 4689, 4800, 77</t>
  </si>
  <si>
    <t>483, 484, 485, 486, 487, 488, 489, 770002</t>
  </si>
  <si>
    <t>4651, 4652, 4653, 4654, 4655, 4656, 4657, 4658, 4659, 4660, 4661, 4662, 4663, 4664, 4676, 4677, 4678</t>
  </si>
  <si>
    <t>49, 7700050, 7700052, 7700053, 7700054, 7700055, 7700056, 7700057, 7700058, 7700059</t>
  </si>
  <si>
    <t>460, 47, 770001</t>
  </si>
  <si>
    <t>4680, 4681, 4682, 4683, 4684</t>
  </si>
  <si>
    <t>70</t>
  </si>
  <si>
    <t>92, 93</t>
  </si>
  <si>
    <t>68, 98, 99</t>
  </si>
  <si>
    <t>90</t>
  </si>
  <si>
    <t>61, 62, 66, 67, 69, 96, 97</t>
  </si>
  <si>
    <t>60, 63, 64, 65, 94, 95</t>
  </si>
  <si>
    <t>Бенин специальные сервисы</t>
  </si>
  <si>
    <t>800043, 9229</t>
  </si>
  <si>
    <t>441</t>
  </si>
  <si>
    <t>Бермудские о-ва моб.</t>
  </si>
  <si>
    <t>4413, 44150, 44151, 44152, 44153, 44155, 44159, 4417</t>
  </si>
  <si>
    <t>24, 30, 31, 32, 33, 349, 35, 36, 37, 385, 39, 41, 429, 43, 445, 45, 465, 469, 47, 51, 524, 529, 53, 545, 549, 55, 569, 5709, 5795, 5799, 585, 5909, 5965, 60, 61, 625, 6319, 649, 65, 669, 6709, 6759, 6769, 6779, 6789, 685, 69, 7, 81, 825, 84, 86, 91, 929, 93, 949, 95, 965, 97</t>
  </si>
  <si>
    <t>99</t>
  </si>
  <si>
    <t>88, 988, 989</t>
  </si>
  <si>
    <t>880</t>
  </si>
  <si>
    <t>89</t>
  </si>
  <si>
    <t>898</t>
  </si>
  <si>
    <t>87</t>
  </si>
  <si>
    <t>878</t>
  </si>
  <si>
    <t>2</t>
  </si>
  <si>
    <t>24845, 24846, 56934, 88154, 8829, 90069</t>
  </si>
  <si>
    <t>Боливия Rural</t>
  </si>
  <si>
    <t>2213, 3313, 4413</t>
  </si>
  <si>
    <t>Боливия Кочабамба</t>
  </si>
  <si>
    <t>44</t>
  </si>
  <si>
    <t>Боливия Ла-Пас</t>
  </si>
  <si>
    <t>501, 502, 6, 7</t>
  </si>
  <si>
    <t>Боливия Санта-Круз</t>
  </si>
  <si>
    <t>33</t>
  </si>
  <si>
    <t>3049, 3064, 3065, 3070, 3071, 3073, 3079, 3080, 3087, 317, 3288, 3289, 33648, 33901, 34, 35901, 3631, 3632, 3633, 3634, 3635, 3637, 3638, 3639, 3644, 3664, 3665, 3677, 3678, 3680, 3681, 3682, 3685, 3686, 3687, 3688, 3689, 37901, 3938, 3966, 3967, 3968, 3969, 3970, 3971, 3983, 3984, 3985, 497, 51901</t>
  </si>
  <si>
    <t>492, 493, 494, 50, 51, 52, 53, 540, 541, 542, 543, 544, 545, 546, 547, 548, 5490, 54910, 54912, 54913, 54914, 54915, 54916, 54917, 54918, 54919, 5492, 5493, 5494, 5495, 5496, 5497, 5498, 5499, 55, 56, 57, 58, 59</t>
  </si>
  <si>
    <t>603, 60400, 60401, 60402, 60403, 60404, 61, 62</t>
  </si>
  <si>
    <t>6112</t>
  </si>
  <si>
    <t>63, 64</t>
  </si>
  <si>
    <t>6330, 6339</t>
  </si>
  <si>
    <t>65, 66, 67</t>
  </si>
  <si>
    <t>6550</t>
  </si>
  <si>
    <t>369111, 369112, 369113, 369114, 369115</t>
  </si>
  <si>
    <t>Ботсвана моб.Mascom</t>
  </si>
  <si>
    <t>71, 740, 741, 742, 745, 746, 747, 754, 755, 756, 759, 760, 761, 762, 766, 767, 770, 771, 776, 777, 778</t>
  </si>
  <si>
    <t>Ботсвана моб.Orange</t>
  </si>
  <si>
    <t>72, 743, 744, 748, 750, 751, 752, 753, 757, 763, 764, 765, 769, 774, 775, 7920</t>
  </si>
  <si>
    <t>115020, 115023, 115024, 115025, 115026, 115027, 115028, 115030, 115037, 115038, 115039, 115040, 115043, 115047, 115048, 115050, 115057, 115059, 115064, 115075, 115076, 115100, 115101, 115104, 115106, 115107, 115108, 115109, 115113, 115114, 115116, 115117, 115118, 115119, 11512, 11513, 11514, 11515, 11516, 115170, 115172, 115173, 115174, 115175, 115176, 115177, 115178, 115179, 115190, 115192, 115193, 115194, 115195, 115196, 115197, 115198, 115199, 1152, 1153, 1154, 115500, 115520, 115530, 115540, 115550, 115551, 115552, 115554, 1157, 11580, 115810, 115813, 115815, 115900, 115901, 115902, 115903, 115905, 11591, 115930, 115935, 115936, 115937, 11594, 11595, 11596, 11598, 11599, 116, 117, 118, 119, 126, 127, 128, 129, 136, 137, 138, 139, 146, 147, 148, 149, 156, 157, 158, 159, 166, 167, 168, 169, 176, 177, 178, 179, 186, 187, 188, 189, 196, 197, 198, 199, 216, 217, 218, 219, 226, 227, 228, 229, 236, 237, 238, 239, 246, 247, 248, 249, 256, 257, 258, 259, 266, 267, 268, 269, 276, 277, 278, 279, 286, 287, 288, 289, 296, 297, 298, 299, 316, 317, 318, 319, 326, 327, 328, 329, 336, 337, 338, 339, 346, 347, 348, 349, 356, 357, 358, 359, 366, 367, 368, 369, 376, 377, 378, 379, 386, 387, 388, 389, 396, 397, 398, 399, 416, 417, 418, 419, 426, 427, 428, 429, 436, 437, 438, 439, 446, 447, 448, 449, 456, 457, 458, 459, 466, 467, 468, 469, 476, 477, 478, 479, 486, 487, 488, 489, 496, 497, 498, 499, 516, 517, 518, 519, 526, 527, 528, 529, 536, 537, 538, 539, 546, 547, 548, 549, 556, 557, 558, 559, 566, 567, 568, 569, 576, 577, 578, 579, 586, 587, 588, 589, 596, 597, 598, 599, 616, 617, 618, 619, 626, 627, 628, 629, 636, 637, 638, 639, 646, 647, 648, 649, 656, 657, 658, 659, 666, 667, 668, 669, 676, 677, 678, 679, 686, 687, 688, 689, 696, 697, 698, 699, 716, 717, 718, 719, 726, 727, 728, 729, 736, 737, 738, 739, 746, 747, 748, 749, 756, 757, 758, 759, 766, 767, 768, 769, 776, 777, 778, 779, 786, 787, 788, 789, 796, 797, 798, 799, 816, 817, 818, 819, 826, 827, 828, 829, 836, 837, 838, 839, 846, 847, 848, 849, 856, 857, 858, 859, 866, 867, 868, 869, 876, 877, 878, 879, 886, 887, 888, 889, 896, 897, 898, 899, 916, 917, 918, 919, 926, 927, 928, 929, 936, 937, 938, 939, 946, 947, 948, 949, 956, 957, 958, 959, 966, 967, 968, 969, 976, 977, 978, 979, 986, 987, 988, 989, 996, 997, 998, 999</t>
  </si>
  <si>
    <t>11, 115212, 115213</t>
  </si>
  <si>
    <t>228, 229, 7, 8</t>
  </si>
  <si>
    <t>2065, 2066, 2465, 2466, 2565, 2566, 2567</t>
  </si>
  <si>
    <t>54, 55, 56, 57, 64, 65, 66, 67, 74, 75, 76, 77</t>
  </si>
  <si>
    <t>58, 68, 69, 78, 79</t>
  </si>
  <si>
    <t>51, 52, 53, 60, 61, 62, 63, 70, 71, 72, 73</t>
  </si>
  <si>
    <t>Буркина Фасо моб.др.</t>
  </si>
  <si>
    <t>206, 246, 256, 5, 6, 7</t>
  </si>
  <si>
    <t>Буркина Фасо специальные сервисы</t>
  </si>
  <si>
    <t>5050, 5077</t>
  </si>
  <si>
    <t>29, 31, 61, 68, 69, 7</t>
  </si>
  <si>
    <t>7485</t>
  </si>
  <si>
    <t>16, 17</t>
  </si>
  <si>
    <t>500, 80</t>
  </si>
  <si>
    <t>843</t>
  </si>
  <si>
    <t>844</t>
  </si>
  <si>
    <t>845</t>
  </si>
  <si>
    <t>870</t>
  </si>
  <si>
    <t>871</t>
  </si>
  <si>
    <t>872</t>
  </si>
  <si>
    <t>873</t>
  </si>
  <si>
    <t>7781, 78391, 78392, 78397, 79111, 79117, 7937</t>
  </si>
  <si>
    <t>73781, 73782, 73783, 73784, 73785, 73786, 73787, 73788, 73789, 73801, 73802, 73803, 73804, 73805, 73806, 73807, 73808, 73809, 7383, 73890, 73891, 73970, 73971, 73972, 73973, 73975, 73976, 73977, 73978, 73979, 7400, 7401, 7402, 7403, 7411, 7412, 7413, 7414, 74180, 7426, 7427, 7428, 7429, 7445, 7446, 7447, 7449, 7450, 74527, 74528, 74529, 7453, 7454, 7455, 7456, 74586, 74589, 7460, 7462, 7463, 74652, 74654, 74656, 74657, 74658, 74659, 7472, 7473, 7474, 7475, 7476, 7477, 7478, 7479, 7480, 7481, 7482, 74884, 74885, 74887, 74889, 7490, 7491, 7492, 75326, 75327, 75328, 7533, 75378, 75379, 7575, 7576, 7577, 7578, 7588, 7723, 7727, 7728, 7735, 7737, 7782, 7828, 7830, 7832, 7838, 7846, 7848, 7853, 7859, 7861, 7862, 7863, 7865, 7868, 7869, 7877, 7878, 7882, 7883, 7886, 7888, 7897, 7898, 7915, 7916, 7988</t>
  </si>
  <si>
    <t>77003, 77007, 77008, 77977, 77978, 77979, 78297, 78298, 78299</t>
  </si>
  <si>
    <t>7404, 7405, 74173, 74174, 74175, 7424, 7438, 74400, 74401, 74402, 74403, 74404, 74405, 74406, 74407, 7448, 7459, 7466</t>
  </si>
  <si>
    <t>7409, 7410, 7416, 7419, 7420, 7421, 7422, 7527, 7528, 7529, 7530, 7531, 75320, 75321, 75322, 75323, 75324, 7536, 7556, 7579, 7580, 7581, 7582, 7583, 7772, 7773, 7779, 7790, 7791, 7792, 7794, 7800, 7805, 7807, 7811, 7812, 7813, 7814, 7815, 7816, 7817, 7837, 7854, 7855, 7866, 7870, 7875, 7890, 7891, 7896, 7929, 7964, 7965, 7966, 7967, 7968, 7969, 7970, 7971, 7972, 7973, 7974, 7975, 7976, 7977, 7980, 7989</t>
  </si>
  <si>
    <t>7106, 7107, 7381, 7382, 7394, 7395, 7430, 7431, 7461, 7489, 7499, 7510, 7511, 7512, 7513, 7514, 7515, 7516, 7517, 7518, 7519, 7521, 7522, 7523, 7525, 7526, 7540, 7541, 7542, 7543, 7544, 7545, 7546, 7547, 7548, 7549, 7560, 7561, 7562, 7563, 7564, 7565, 7566, 7567, 7568, 7569, 7590, 7591, 7592, 7593, 7594, 7595, 7596, 7597, 7598, 7599, 7701, 7702, 7703, 7704, 7705, 7706, 7707, 7708, 7709, 7710, 7711, 7712, 7713, 7714, 7715, 7716, 7718, 7719, 7720, 7724, 7725, 7729, 7730, 7731, 7732, 7734, 7736, 7738, 7739, 7740, 7742, 7743, 7745, 7746, 7749, 7750, 7751, 7752, 77531, 77532, 77533, 77534, 77535, 77536, 77537, 77538, 77539, 7754, 7756, 7759, 7761, 7762, 7763, 7764, 7783, 7784, 7793, 7801, 7802, 7803, 7808, 7809, 7819, 7820, 7821, 7834, 7835, 7840, 7841, 7842, 7843, 7844, 7845, 7849, 7850, 7851, 7856, 7857, 7858, 7860, 78640, 78641, 78642, 78643, 78645, 78646, 78647, 78648, 78649, 7871, 78720, 78721, 78723, 78724, 78725, 78726, 78728, 78729, 78731, 78732, 78733, 78734, 78735, 78736, 78737, 78738, 78739, 78740, 78741, 78742, 78743, 78746, 78747, 78748, 78749, 7885, 7889, 78923, 78924, 78926, 78927, 78928, 78929, 78932, 78934, 78935, 78936, 78937, 7894, 7895, 7902, 7907, 7912, 7921, 7922, 7923, 7925, 7926, 7927, 7928, 7933, 7934, 7935, 7936, 7938, 7955, 7999</t>
  </si>
  <si>
    <t>76</t>
  </si>
  <si>
    <t>7300, 7301, 7302, 7303, 7304, 7375, 7376, 7377, 7396, 7398, 7399, 7415, 7432, 7433, 7434, 7483, 7484, 7485, 7486, 7487, 7494, 7495, 7496, 7497, 7498, 7504, 7505, 7506, 7507, 7508, 7534, 7535, 7538, 7539, 7550, 7572, 7573, 7574, 7722, 7726, 7757, 7758, 7804, 7806, 7847, 7852, 7903, 7904, 7905, 7906, 7908, 7910, 7913, 7914, 7930, 7931, 7932, 7939, 794, 7950, 7951, 7952, 7953, 7954, 7956, 7957, 7958, 7959, 7960, 7961, 7962, 7963, 7981, 7982, 7983, 7984, 7985, 7986, 7987</t>
  </si>
  <si>
    <t>7340, 7341, 7342, 7379, 7387, 7388, 7391, 7392, 7393, 7407, 7423, 7425, 7435, 7436, 7437, 74416, 7442, 7443, 7444, 7464, 7467, 7468, 7469, 7470, 7471, 7493, 7500, 7501, 7502, 7503, 75374, 7551, 7552, 7553, 7554, 7555, 7557, 7570, 7584, 7585, 7586, 7587, 7717, 7721, 7733, 7741, 7747, 7748, 7760, 7765, 7766, 7767, 7768, 7769, 7770, 7771, 7774, 7775, 7776, 7778, 7780, 7785, 7786, 7787, 7788, 7789, 7795, 7796, 7798, 7799, 7810, 7818, 78224, 78228, 78229, 7823, 7824, 7825, 7826, 7827, 7831, 7833, 7836, 7867, 7876, 7879, 7880, 7881, 7884, 7887, 7899, 7900, 7901, 7909, 7917, 7918, 7919, 7920, 7979, 7990</t>
  </si>
  <si>
    <t>55, 56</t>
  </si>
  <si>
    <t>1481</t>
  </si>
  <si>
    <t>1534</t>
  </si>
  <si>
    <t>208779</t>
  </si>
  <si>
    <t>20</t>
  </si>
  <si>
    <t>30</t>
  </si>
  <si>
    <t>Венгрия моб.др.</t>
  </si>
  <si>
    <t>45799, 50</t>
  </si>
  <si>
    <t>212921</t>
  </si>
  <si>
    <t>Венгрия премиум-2</t>
  </si>
  <si>
    <t>212354</t>
  </si>
  <si>
    <t>212</t>
  </si>
  <si>
    <t>41, 42</t>
  </si>
  <si>
    <t>284</t>
  </si>
  <si>
    <t>340</t>
  </si>
  <si>
    <t>Вьетнам VAS 1</t>
  </si>
  <si>
    <t>106, 1800, 19008, 19009, 198</t>
  </si>
  <si>
    <t>Вьетнам VAS 2</t>
  </si>
  <si>
    <t>1900</t>
  </si>
  <si>
    <t>Вьетнам VSAT</t>
  </si>
  <si>
    <t>672, 99</t>
  </si>
  <si>
    <t>12, 162, 163, 164, 165, 166, 167, 168, 169, 186, 188, 199, 32, 33, 34, 35, 36, 37, 38, 39, 522, 56, 58, 59, 70, 76, 77, 78, 79, 81, 82, 83, 84, 85, 866, 868, 869, 886, 888, 889, 896, 898, 899, 90, 91, 92, 93, 94, 96, 97, 98, 993, 994, 995, 996, 997</t>
  </si>
  <si>
    <t>03, 3</t>
  </si>
  <si>
    <t>04, 07, 4, 7</t>
  </si>
  <si>
    <t>02, 06, 2, 6</t>
  </si>
  <si>
    <t>05, 5</t>
  </si>
  <si>
    <t>3, 4, 5, 9</t>
  </si>
  <si>
    <t>281, 29, 31, 34, 36, 37, 38, 39, 44, 46, 47, 48, 49</t>
  </si>
  <si>
    <t>32, 33, 40, 41, 42, 43</t>
  </si>
  <si>
    <t>600, 601, 602, 603, 604, 608, 630, 659, 66, 67, 68, 69</t>
  </si>
  <si>
    <t>2, 3, 6, 7, 9</t>
  </si>
  <si>
    <t>Гана моб.</t>
  </si>
  <si>
    <t>2, 5</t>
  </si>
  <si>
    <t>26, 560, 561</t>
  </si>
  <si>
    <t>23</t>
  </si>
  <si>
    <t>28</t>
  </si>
  <si>
    <t>24, 54, 55</t>
  </si>
  <si>
    <t>27, 57</t>
  </si>
  <si>
    <t>20, 50</t>
  </si>
  <si>
    <t>Гана фикс.Airtel</t>
  </si>
  <si>
    <t>307</t>
  </si>
  <si>
    <t>Гана фикс.MTN</t>
  </si>
  <si>
    <t>308, 318, 328, 338, 348, 358, 368, 378, 388, 398</t>
  </si>
  <si>
    <t>690, 691</t>
  </si>
  <si>
    <t>64</t>
  </si>
  <si>
    <t>65, 67</t>
  </si>
  <si>
    <t>63</t>
  </si>
  <si>
    <t>Гвинея моб.MTN</t>
  </si>
  <si>
    <t>62, 68, 72</t>
  </si>
  <si>
    <t>6, 7</t>
  </si>
  <si>
    <t>Гвинея специальные сервисы</t>
  </si>
  <si>
    <t>30, 55</t>
  </si>
  <si>
    <t>7, 97</t>
  </si>
  <si>
    <t>6, 90, 91, 92, 93, 96</t>
  </si>
  <si>
    <t>5, 95</t>
  </si>
  <si>
    <t>4997, 4998, 4999</t>
  </si>
  <si>
    <t>32</t>
  </si>
  <si>
    <t>15678</t>
  </si>
  <si>
    <t>1521</t>
  </si>
  <si>
    <t>157, 159, 163, 176, 177, 178, 179</t>
  </si>
  <si>
    <t>1760</t>
  </si>
  <si>
    <t>151, 160, 170, 171, 175</t>
  </si>
  <si>
    <t>Германия моб.T-Mobile роуминг</t>
  </si>
  <si>
    <t>1600, 1700, 1750</t>
  </si>
  <si>
    <t>152, 162, 172, 173, 174</t>
  </si>
  <si>
    <t>1720</t>
  </si>
  <si>
    <t>15, 16, 700, 701</t>
  </si>
  <si>
    <t>18, 800</t>
  </si>
  <si>
    <t>115, 116, 118, 12, 13, 191, 192, 193, 194</t>
  </si>
  <si>
    <t>5, 6</t>
  </si>
  <si>
    <t>943, 944, 945, 946, 947, 948, 949, 95, 96, 97, 98, 99</t>
  </si>
  <si>
    <t>3, 87, 88, 89</t>
  </si>
  <si>
    <t>7214, 7215, 7216, 7217, 7218, 7219, 7240, 7241, 7250, 7251, 7252, 74100, 74101, 74102, 74103, 74104, 7411, 7412</t>
  </si>
  <si>
    <t>7, 8, 9</t>
  </si>
  <si>
    <t>17, 46, 48, 49, 51, 52, 53, 54, 55, 56, 57, 59, 6, 701, 702, 703, 704, 705, 706, 707, 708, 709, 84, 85, 86, 87, 88, 89, 9</t>
  </si>
  <si>
    <t>473</t>
  </si>
  <si>
    <t>Гренада моб.</t>
  </si>
  <si>
    <t>473402, 473403, 473404, 473405, 473406, 473407, 473409, 473410, 473414, 473415, 473416, 473417, 473418, 473419, 473420, 473421, 473422, 473423, 473424, 473425, 473441, 473446, 473449, 473456, 473457, 473458, 473459, 473520, 473521, 473533, 473534, 473535, 473536, 473537, 473538</t>
  </si>
  <si>
    <t>2, 4, 5</t>
  </si>
  <si>
    <t>697, 698</t>
  </si>
  <si>
    <t>69710</t>
  </si>
  <si>
    <t>694, 695</t>
  </si>
  <si>
    <t>69423</t>
  </si>
  <si>
    <t>690, 693, 699</t>
  </si>
  <si>
    <t>69350</t>
  </si>
  <si>
    <t>67, 685, 69, 94</t>
  </si>
  <si>
    <t>213114, 692354, 692428, 695328, 699046</t>
  </si>
  <si>
    <t>Греция премиум1</t>
  </si>
  <si>
    <t>210375, 231214, 261451, 692356</t>
  </si>
  <si>
    <t>Греция специальные сервисы</t>
  </si>
  <si>
    <t>212333, 5005000, 700</t>
  </si>
  <si>
    <t>790</t>
  </si>
  <si>
    <t>791</t>
  </si>
  <si>
    <t>514, 555, 557, 558, 577, 593</t>
  </si>
  <si>
    <t>551, 591, 595, 596, 598, 599</t>
  </si>
  <si>
    <t>568, 571, 574, 579, 592, 597</t>
  </si>
  <si>
    <t>570</t>
  </si>
  <si>
    <t>55200</t>
  </si>
  <si>
    <t>72, 76</t>
  </si>
  <si>
    <t>671</t>
  </si>
  <si>
    <t>2597, 31, 426, 4271, 4272, 4273, 4274, 4283, 4291, 4292, 4294, 4295, 5069, 5211, 5212, 535, 536, 537, 538, 605, 9380, 9384, 9385, 9386, 9387, 9388, 9389, 939</t>
  </si>
  <si>
    <t>Дания моб.Lycatel</t>
  </si>
  <si>
    <t>5064, 713, 714, 715, 716, 718, 914, 916, 917</t>
  </si>
  <si>
    <t>20, 21, 23, 24, 2591, 2592, 2593, 2595, 2596, 2598, 29, 30, 31312, 3710010, 40, 4275, 5060, 5061, 51, 5210, 5220, 5230, 5240, 5250, 5254, 5256, 5257, 5258, 6099, 61, 63604, 63605, 63606, 7170, 7172, 7177, 7192, 8140, 8141, 8142, 8143, 8144, 8145, 8161, 8171, 8172, 8173, 8174, 8175, 8177, 8188, 911, 912, 9130, 9152, 9153, 9154, 9155, 9156, 9157, 9158, 9189, 921, 9221, 9222, 9240, 9241, 9242, 9243, 9244, 9270, 9271, 9272, 9282, 9290, 9299, 9310, 9320, 9330, 9331, 9340, 9381, 9382</t>
  </si>
  <si>
    <t>206, 207, 208, 209, 22, 251, 252, 253, 254, 255, 256, 257, 258, 2594, 25980, 2599, 319, 347, 348, 356, 37100108, 37100110, 37100111, 37100112, 37100113, 37100114, 37100115, 37100116, 37100117, 405, 406, 407, 408, 409, 41, 424, 425, 4260, 4270, 4280, 4281, 4284, 4285, 4287, 4288, 4289, 4290, 4293, 501, 502, 503, 504, 505, 5062, 5065, 5066, 5067, 5068, 507, 508, 509, 5222, 5225, 5233, 5242, 5244, 525, 526, 527, 528, 529, 531, 5333, 5390, 5391, 5392, 5393, 5394, 5395, 5396, 5397, 5399, 6050, 606, 607, 608, 6090, 6091, 6092, 6093, 6094, 6095, 6096, 6097, 618, 619, 711, 712, 7171, 7173, 7174, 7175, 7176, 7178, 7179, 7190, 7191, 7193, 7194, 7195, 7196, 7199, 811, 812, 8130, 8131, 8132, 8133, 8134, 8135, 8136, 81372, 81379, 815, 8160, 8162, 8163, 8164, 8165, 8166, 8167, 8168, 8169, 8170, 8176, 8178, 8179, 8180, 8181, 8182, 8183, 8184, 8185, 8186, 8187, 8189, 819, 9110, 9111, 9112, 9113, 9114, 9119, 9121, 9131, 9132, 9133, 9134, 9135, 9136, 9137, 9138, 9139, 9150, 9151, 9159, 9180, 9181, 9182, 9183, 9184, 9185, 9186, 9187, 9188, 919, 9218, 9219, 9220, 9224, 9246, 9247, 9248, 9249, 925, 926, 9273, 9274, 9275, 9276, 9277, 9278, 9279, 9284, 9285, 9286, 9287, 9288, 9289, 9291, 9292, 9293, 9294, 9295, 9296, 9297, 9298, 9312, 9313, 9314, 9315, 9316, 9317, 9318, 9321, 9322, 93285, 93286, 93287, 93288, 93289, 93365, 93366, 93367, 93368, 93369, 9339, 9341, 9349, 935</t>
  </si>
  <si>
    <t>2395, 26, 27, 28, 371000, 420, 421, 422, 423, 4276, 4277, 4278, 4279, 4282, 4286, 4296, 4297, 4298, 4299, 5188, 5189, 521, 522, 523, 524, 5319, 532, 533, 534, 601, 602, 603, 604, 6098, 6146</t>
  </si>
  <si>
    <t>250, 259, 3447, 3449, 4747, 494, 500, 60, 71, 81, 90, 91, 92, 93, 944, 9481, 9777</t>
  </si>
  <si>
    <t>8, 9</t>
  </si>
  <si>
    <t>97, 98, 99</t>
  </si>
  <si>
    <t>80, 84, 85, 89</t>
  </si>
  <si>
    <t>89909</t>
  </si>
  <si>
    <t>81, 82</t>
  </si>
  <si>
    <t>73, 78, 87, 88</t>
  </si>
  <si>
    <t>123, 124, 127, 133, 141, 42, 43, 73810, 770, 8093, 8098, 8099, 86</t>
  </si>
  <si>
    <t>Джибути моб.</t>
  </si>
  <si>
    <t>767</t>
  </si>
  <si>
    <t>767225, 767235, 767245, 767265, 767275, 767276, 767277, 767285, 767295, 767315, 767316, 767317, 767420, 767421, 76761</t>
  </si>
  <si>
    <t>809, 829, 849</t>
  </si>
  <si>
    <t>809601, 809602, 809603, 809605, 809607, 809608, 809609, 809610, 809613, 809627, 809653, 809654, 809657, 809660, 809702, 809703, 809704, 809705, 809706, 809708, 809712, 809713, 809714, 809715, 809779, 809780, 809781, 809801, 809802, 809803, 809804, 809805, 809815, 809816, 809817, 809819, 809820, 809845, 809846, 809847, 809848, 809849, 809850, 809851, 809852, 809853, 809854, 809855, 809856, 809857, 809858, 8098597, 8098598, 80985990, 80985991, 80985992, 80985993, 80985994, 80985995, 80985996, 80985997, 80986, 809873, 809875, 809876, 809877, 809878, 809879, 809880, 809881, 809882, 809883, 809884, 809885, 809886, 809889, 809890, 809899, 809901, 809902, 809903, 809904, 809905, 809906, 809907, 809909, 809910, 809912, 809913, 809914, 809915, 809916, 809917, 809918, 809919, 809923, 809924, 809931, 809935, 809949, 809958, 809961, 809962, 809963, 809964, 809965, 809966, 809967, 809968, 809969, 809972, 809973, 809974, 809975, 809977, 809978, 809979, 809980, 809981, 809982, 809983, 809984, 809986, 809988, 809989, 809991, 809993, 809994, 809995, 809996, 829204, 829221, 829261, 829262, 829263, 829273, 829274, 829275, 829276, 829278, 829279, 829281, 829284, 829285, 829286, 829299, 829301, 829305, 829308, 829333, 829375, 829379, 829399, 829401, 829404, 829410, 829447, 829448, 829450, 829537, 829539, 829540, 829542, 829554, 829556, 829557, 829558, 829559, 829560, 829561, 829562, 829563, 829564, 829566, 829568, 829569, 829570, 829571, 829572, 829573, 829574, 829576, 829577, 829578, 829579, 829580, 829584, 829585, 829586, 829587, 829589, 829591, 829592, 829598, 829601, 829602, 829603, 829604, 829605, 829606, 829610, 829616, 829630, 829633, 829640, 829644, 829650, 829660, 829662, 829664, 829669, 829677, 829678, 829686, 829696, 829697, 829701, 829702, 829705, 829707, 829708, 829709, 829712, 829713, 829714, 829715, 829716, 829717, 829718, 829719, 829720, 829721, 829722, 829723, 829725, 829726, 829727, 829728, 829729, 829730, 829731, 829747, 829754, 829757, 829770, 829779, 829787, 829797, 829801, 829804, 829806, 829807, 829808, 829810, 829820, 829826, 829830, 829838, 829845, 829846, 829847, 829848, 829849, 829850, 829851, 829855, 829858, 829859, 829860, 829861, 829863, 829864, 829865, 829866, 829868, 829870, 829872, 829874, 829875, 829876, 829877, 829878, 829880, 829881, 829882, 829883, 829884, 829885, 829886, 829887, 829889, 829890, 829891, 829892, 829898, 829901, 829902, 829903, 829904, 829905, 829906, 829907, 829908, 829909, 829910, 829912, 829913, 829914, 829915, 829916, 829917, 829918, 829919, 82992, 829930, 829932, 829933, 829934, 829936, 829937, 829938, 829939, 829941, 829942, 829943, 829944, 829945, 829970, 829979, 829987, 829988, 829989, 829990, 829993, 829994, 849243, 849244, 849245, 849246, 849247, 849248, 849249, 84925, 849260, 849261, 849262, 849263, 849264, 849265, 849266, 849267, 849607, 849620, 849621, 849623, 849624, 849626, 849627, 849628, 849629, 84963, 849642, 849707, 849720, 849750, 849751, 849752, 849753, 849754, 849763, 849785, 849802, 849803, 849804, 849806, 849815, 849816, 849817, 849845, 849846, 849847, 849848, 84985, 849860, 849861, 849862, 849863, 849864, 849865, 849867, 849868, 849869, 849873, 849875, 849876, 849878, 849879, 849880, 849881, 849882, 849883, 849884, 849885, 849886, 849889, 849912, 849915, 849916, 849917, 849918, 849919, 849925</t>
  </si>
  <si>
    <t>809215, 809216, 809217, 809218, 809219, 809302, 809303, 809304, 809305, 809306, 809307, 809308, 809309, 809315, 809316, 809317, 809318, 809319, 809401, 809402, 809403, 809404, 809405, 809407, 809408, 809409, 809410, 809413, 809415, 809416, 809417, 809418, 809419, 809420, 809421, 809423, 809430, 809431, 809432, 809433, 809434, 809436, 809437, 809438, 809439, 80944, 809614, 809617, 809619, 809709, 809716, 809717, 809718, 809719, 809777, 809818, 809997, 809998, 829215, 829303, 829304, 829306, 829307, 829309, 829402, 829403, 829405, 829407, 829408, 829409, 829412, 829413, 829414, 829415, 829416, 829417, 829430, 829440, 829441, 829442, 829443, 829444, 829445, 829446, 829449, 829777, 829818, 849213, 849215, 849216, 849217, 849218, 849219, 849230, 849231, 849232, 849233, 849234, 849235, 849239, 849240, 849241, 849242, 849305, 849318, 849367, 849416, 849437, 849484, 849542, 849569, 849573, 849587, 849590, 849701, 849711, 849727, 849739, 849797, 849814, 849828, 849874, 849993</t>
  </si>
  <si>
    <t>809201, 809203, 809204, 809205, 809206, 809207, 809208, 809209, 809210, 809212, 809214, 8092223, 8092224, 8092225, 809223, 809224, 809225, 809228, 809229, 809230, 809232, 809235, 8092480, 8092482, 8092484, 8092485, 8092486, 8092487, 8092488, 809249, 809250, 809251, 809252, 809253, 809254, 809256, 809257, 809258, 809259, 809260, 809264, 809265, 809266, 809267, 809268, 809269, 809270, 809271, 809272, 809280, 809281, 809282, 809283, 809284, 809292, 809293, 809297, 809298, 809299, 809301, 809310, 809313, 809321, 809322, 809323, 809324, 809325, 809326, 809327, 809330, 809340, 809341, 809342, 809343, 809344, 809345, 809348, 80935, 809360, 809361, 809366, 809370, 809371, 809374, 809376, 809377, 809383, 809386, 809387, 809389, 80939, 809406, 809424, 809425, 809426, 809427, 809428, 809429, 809451, 809452, 809453, 809454, 809456, 809457, 809458, 809459, 809460, 809461, 809462, 809463, 809464, 809465, 809467, 8094701, 8094702, 8094703, 8094704, 8094705, 8094706, 8094707, 8094708, 809474, 809477, 809478, 809479, 809480, 809481, 809484, 809485, 809486, 809488, 80949, 809501, 809502, 809504, 809505, 809506, 809507, 809509, 809510, 809512, 809513, 809514, 809515, 809516, 809517, 809519, 809520, 80954290, 80954291, 80954292, 80954293, 80954295, 80954296, 80954297, 80954298, 8095430, 8095432, 8095433, 8095434, 8095435, 8095436, 8095437, 8095438, 8095439, 8095450, 8095451, 8095454, 8095456, 8095459, 809546, 809604, 809606, 809615, 809618, 809624, 809628, 809629, 809630, 809631, 809632, 809634, 809635, 809637, 809639, 80964, 809650, 809651, 809652, 809656, 809658, 809659, 809661, 809662, 809663, 809664, 809665, 809666, 809667, 809668, 809669, 809670, 809671, 809672, 809673, 809674, 809675, 809676, 809677, 809678, 809693, 809694, 809696, 809697, 809698, 809707, 809710, 809720, 809721, 809722, 809723, 809727, 809729, 809742, 809743, 809747, 809749, 809750, 809751, 809752, 809753, 809754, 809756, 809757, 809758, 809759, 809760, 809761, 809762, 809763, 809764, 809765, 809767, 809768, 809769, 809771, 809772, 809773, 809774, 809775, 809776, 809778, 809782, 809783, 809785, 809786, 809787, 809789, 809790, 809791, 809796, 809798, 809812, 809814, 809821, 809827, 809828, 809829, 809834, 809835, 809836, 809837, 809838, 809839, 809840, 809841, 809842, 809843, 809844, 809871, 809874, 809888, 809891, 809897, 809928, 809929, 809932, 809938, 809939, 809940, 809941, 809942, 809943, 809944, 809945, 809946, 809952, 809953, 809956, 809990, 809992, 809999, 829201, 829202, 829203, 829205, 829206, 829207, 829208, 829209, 829210, 829212, 829213, 829214, 829216, 829217, 829218, 829219, 829220, 829222, 829223, 829228, 829230, 829232, 829233, 829246, 829248, 829250, 829252, 829255, 829257, 829258, 829259, 829260, 829264, 829265, 829266, 829267, 829268, 829269, 829270, 829271, 829272, 829277, 829280, 829282, 829283, 829287, 829288, 829289, 829290, 829291, 829292, 829293, 829294, 829295, 829296, 829297, 829298, 829302, 829310, 829312, 829313, 829314, 829315, 829316, 829317, 829318, 829319, 82932, 829330, 829331, 829332, 829334, 829335, 829336, 829337, 829338, 829339, 82934, 82935, 82936, 829370, 829371, 829372, 829373, 829374, 829376, 829377, 82938, 829390, 829391, 829392, 829393, 829394, 829395, 829396, 829397, 829398, 829406, 829418, 829419, 82942, 829431, 829432, 829436, 829437, 829438, 829439, 829451, 829452, 829453, 829454, 829455, 829456, 829457, 829458, 829459, 82946, 829470, 829471, 829472, 829474, 829475, 829477, 829478, 829479, 829491, 829492, 829493, 829494, 829496, 829497, 829498, 829499, 829502, 829504, 829505, 829506, 829508, 829509, 829510, 829512, 829513, 829514, 829515, 829517, 829518, 829519, 82952, 829531, 829532, 829533, 829534, 829536, 829543, 829546, 829548, 829549, 829550, 829551, 829552, 829553, 829599, 829613, 829618, 829619, 829629, 829631, 829632, 829634, 829635, 829636, 829637, 829638, 829639, 829641, 829642, 829643, 829645, 829646, 829647, 829648, 829649, 829651, 829652, 829653, 829654, 829655, 829656, 829657, 829658, 829659, 829661, 829663, 829665, 829667, 829668, 829670, 829671, 829672, 829673, 829674, 829675, 829676, 829679, 829680, 829682, 829683, 829684, 829685, 829689, 829690, 829691, 829692, 829693, 829694, 829695, 829698, 829699, 829703, 829704, 829706, 829710, 829740, 829741, 829742, 829743, 829744, 829745, 829748, 829749, 829750, 829751, 829752, 829753, 829755, 829756, 829758, 829759, 82976, 829771, 829772, 829773, 829774, 829775, 829776, 829778, 829780, 829781, 829782, 829783, 829784, 829785, 829786, 829788, 829789, 829790, 829791, 829792, 829793, 829794, 829795, 829796, 829798, 829799, 829802, 829803, 829805, 829812, 829814, 829815, 829816, 829817, 829819, 829821, 829827, 829828, 829835, 829836, 829837, 829839, 829840, 829841, 829842, 829843, 829844, 829852, 829853, 829854, 829856, 829857, 829862, 829867, 829869, 829871, 829873, 829879, 829894, 829899, 829931, 829935, 829940, 829957, 829958, 829959, 82996, 829972, 829973, 829974, 829975, 829977, 829978, 829980, 829981, 829982, 829983, 829984, 829985, 829986, 829991, 849201, 849203, 849205, 849206, 849207, 849208, 849209, 849210, 849212, 849214, 84922, 849330, 849340, 849341, 849342, 849343, 849344, 849350, 849351, 849352, 849353, 849354, 849356, 849357, 849358, 849359, 849360, 849401, 849402, 849403, 849404, 849405, 849406, 849407, 849408, 849409, 849410, 84945, 849650, 849651, 849652, 849653, 849654, 849655, 849656, 849657, 849658, 849710</t>
  </si>
  <si>
    <t>809202, 809213, 809220, 809221, 8092220, 8092221, 8092222, 8092226, 8092227, 8092228, 80922291, 809227, 809231, 809234, 809236, 809237, 809238, 809239, 8092403, 80924093, 80924300, 80924301, 80924302, 80924305, 80924306, 80924307, 8092433, 80924350, 80924351, 80924352, 80924353, 80924354, 80924355, 80924356, 8092438, 809245, 8092550, 8092551, 8092552, 8092553, 8092554, 8092555, 8092556, 8092557, 8092558, 80925590, 80925591, 80925592, 80925593, 80925594, 80925595, 80925596, 80925597, 80925598, 809262, 809263, 809273, 809274, 8092850, 8092851, 8092852, 8092853, 8092854, 8092855, 8092856, 8092857, 80928581, 80928585, 80928586, 80928587, 80928588, 80928589, 8092859, 809286, 809287, 809289, 809312, 809314, 809328, 809331, 809332, 809333, 809334, 809335, 809338, 8093620, 8093621, 8093622, 8093623, 8093624, 8093625, 8093626, 8093627, 80936280, 80936281, 80936282, 80936283, 80936284, 80936285, 80936286, 80936287, 80936288, 8093630, 8093631, 8093632, 8093633, 8093634, 8093635, 8093636, 8093637, 8093638, 809364, 809368, 809372, 80937304, 80937305, 80937306, 80937307, 80937308, 80937309, 8093731, 8093732, 8093733, 8093734, 8093735, 8093736, 8093737, 8093738, 8093739, 809375, 809378, 809379, 809381, 809384, 809385, 809388, 809412, 809414, 809422, 809435, 809450, 8094700, 8094709, 809472, 809473, 809475, 8094760, 8094761, 8094762, 80947630, 80947631, 80947632, 80947633, 80947634, 80947635, 80947636, 80947637, 80947638, 8094764, 8094765, 8094766, 8094767, 8094768, 8094769, 809482, 809483, 809487, 809503, 809508, 809518, 8095234, 8095235, 8095236, 8095237, 80952390, 80952392, 80952393, 80952394, 80952395, 80952396, 80952397, 80952398, 80952399, 8095265, 80952690, 809530, 809531, 809532, 809533, 809534, 809535, 809536, 809537, 8095384, 8095385, 8095386, 8095387, 8095388, 8095389, 8095390, 8095394, 8095395, 8095396, 8095397, 8095398, 80953990, 809540, 809541, 8095420, 8095421, 8095422, 8095423, 8095424, 8095425, 8095426, 8095427, 8095428, 80954299, 8095431, 809544, 8095452, 8095453, 8095455, 8095457, 8095458, 809547, 809548, 809549, 80955964, 80955965, 80955966, 80955967, 80955968, 80955969, 8095597, 8095598, 80955990, 80955991, 80956, 809590, 8095910, 8095911, 8095912, 8095913, 8095914, 8095915, 8095916, 8095917, 8095918, 80959190, 80959191, 809592, 809593, 809594, 809595, 809596, 809597, 8095980, 8095981, 8095982, 8095983, 8095984, 8095985, 8095986, 8095987, 8095988, 80959890, 80959891, 80959892, 80959893, 80959894, 80959895, 80959896, 80959897, 8095990, 8095991, 8095992, 8095993, 8095994, 8095995, 8095996, 8095997, 8095998, 80959990, 80959991, 80959992, 80959993, 80959994, 80959995, 80959996, 80959997, 809616, 809620, 809621, 809622, 809623, 8096330, 8096331, 8096332, 8096333, 8096334, 80963352, 80963353, 80963354, 80963355, 80963356, 80963357, 80963358, 80963359, 8096336, 8096337, 8096338, 8096339, 809636, 809638, 809655, 809681, 809682, 809683, 809684, 809685, 809686, 809687, 809688, 809689, 8096921, 80969220, 80969221, 809695, 809699, 809700, 809701, 80972600, 80972607, 80972608, 80972609, 8097261, 8097262, 8097263, 8097264, 8097265, 8097266, 80972670, 80972671, 80972672, 80972673, 80972674, 80972675, 8097268, 809728, 809730, 8097310, 8097311, 8097312, 8097313, 8097314, 8097315, 8097316, 8097317, 80973180, 80973181, 80973182, 80973183, 80973184, 80973185, 80973186, 809732, 8097350, 8097351, 8097352, 8097353, 8097354, 8097355, 8097356, 8097357, 80973580, 80973581, 80973582, 80973583, 80973584, 80973585, 8097381, 8097382, 8097383, 8097384, 8097385, 8097386, 8097387, 80973880, 8097400, 8097401, 8097402, 8097403, 8097404, 8097405, 8097406, 8097407, 8097408, 80974090, 80974091, 80974092, 80974093, 80974094, 80974095, 8097410, 8097411, 8097412, 8097413, 8097414, 8097415, 8097416, 8097417, 80974180, 80974181, 80974182, 80974183, 80974184, 80974185, 80974186, 80974187, 80974188, 809745, 8097480, 8097481, 8097482, 8097483, 8097484, 8097485, 8097486, 8097487, 8097488, 80974890, 809766, 8097700, 8097701, 8097702, 80977030, 8097708, 80977090, 80978406, 80978407, 80978408, 80978409, 8097841, 8097842, 8097843, 8097844, 8097845, 8097846, 8097847, 8097848, 8097849, 809788, 809792, 8097930, 8097931, 8097932, 8097933, 8097934, 8097935, 8097936, 8097937, 8097938, 80979390, 80979391, 80979392, 80979393, 8097941, 8097942, 8097943, 8097944, 8097945, 8097946, 8097947, 80979480, 80979481, 80979482, 80979483, 80979484, 80979485, 80979486, 80979487, 80979488, 80979510, 80979550, 80979551, 80979552, 80979553, 80979554, 80979555, 80979565, 80979705, 80979706, 80979707, 80979708, 80979709, 8097971, 8097972, 8097973, 8097974, 8097975, 8097976, 8097977, 8097978, 809807, 8098260, 8098261, 8098262, 8098263, 8098264, 8098265, 8098266, 80982671, 80982672, 80982673, 80982674, 80982675, 80982676, 80982677, 80982678, 80982679, 8098268, 8098269, 8098590, 8098591, 8098592, 8098593, 8098594, 8098596, 80985998, 80985999, 809870, 809872, 809887, 809893, 809908, 809920, 809922, 809925, 809926, 809930, 809934, 809937, 809947, 809948, 809950, 8099550, 8099551, 8099552, 8099553, 8099554, 8099555, 8099556, 8099557, 8099558, 80995590, 80995591, 80995592, 80995593, 80995594, 80995595, 8099600, 8099601, 8099602, 8099603, 8099604, 8099605, 8099606, 8099607, 80996080, 80996081, 80996082, 80996083, 80996084, 80996085, 80996086, 80996087, 8099850, 8099851, 8099852, 8099853, 8099854, 8099855, 8099856, 8099857, 80998580, 80998581, 80998582, 80998583, 80998584, 8099859, 809987, 829226, 829229, 829236, 829249, 829251, 829254, 829256, 829378, 829433, 8294345, 8294347, 8294348, 8294352, 8294355, 8294356, 8294357, 8294358, 8294359, 829473, 829476, 829495, 829501, 829503, 829507, 829516, 82953045, 82953046, 82953047, 82953048, 82953049, 8295305, 8295306, 8295307, 8295308, 8295309, 829535, 829538, 829541, 8295445, 8295446, 8295447, 82954480, 829545, 829547, 829565, 829567, 829590, 829593, 829594, 829595, 829596, 829597, 829607, 829608, 829609, 829612, 829666, 829681, 829687, 829688, 829732, 829733, 829734, 829735, 829736, 829737, 829738, 829739, 829831, 829832, 829833, 829834, 829893, 829946, 829948, 829950, 829951, 829952, 829953, 829954, 829955, 829995, 829998, 829999, 849622, 849914, 849936, 849943, 849944</t>
  </si>
  <si>
    <t>15</t>
  </si>
  <si>
    <t>96</t>
  </si>
  <si>
    <t>94, 98, 99</t>
  </si>
  <si>
    <t>95</t>
  </si>
  <si>
    <t>86</t>
  </si>
  <si>
    <t>77, 78</t>
  </si>
  <si>
    <t>11, 71</t>
  </si>
  <si>
    <t>953</t>
  </si>
  <si>
    <t>50, 51, 52, 53, 54, 55, 57, 58</t>
  </si>
  <si>
    <t>Израиль моб.др.</t>
  </si>
  <si>
    <t>151, 153</t>
  </si>
  <si>
    <t>Израиль моб.роуминг</t>
  </si>
  <si>
    <t>50160, 50170, 5249, 5398, 5441, 5798, 58627</t>
  </si>
  <si>
    <t>22, 42, 82, 92</t>
  </si>
  <si>
    <t>56, 59</t>
  </si>
  <si>
    <t>6026, 6033, 7376, 7380, 7382, 7579, 7587, 7588, 7589, 7597, 7598, 7599, 76258, 76259, 76260, 76278, 76468, 76469, 76470, 76478, 76479, 76480, 76488, 76489, 76490, 76498, 76499, 76500, 76508, 76509, 76510, 76530, 76538, 76539, 76550, 76558, 76559, 76560, 76568, 76569, 76570, 7839, 79010, 79011, 79012, 79013, 79014, 79015, 79016, 8004, 8005, 80780, 80781, 80782, 80783, 80784, 80785, 80787, 80788, 80789, 80796, 8275, 8277, 8278, 8280, 8281, 82898, 82899, 8300, 83010, 83018, 83019, 83040, 83048, 83049, 83300, 83308, 83309, 83310, 83318, 83319, 83320, 83328, 83329, 83330, 83338, 83339, 8480, 8500, 8544, 8547, 8580, 8762, 8763, 8764, 8765, 8887, 8895, 8900, 8901, 8902, 8903, 8985, 8986, 8987, 8988, 8989, 89911, 9180, 9181, 9183, 9184, 9185, 9186, 9187, 9188, 9189, 9190, 9191, 9192, 9194, 9195, 9196, 9197, 93834, 9385, 94, 9530, 9531, 9532, 9683, 9684</t>
  </si>
  <si>
    <t>6000, 6001, 6002, 6003, 6005, 6006, 6009, 6200, 6201, 6202, 6203, 6204, 6205, 6206, 6207, 6209, 6230, 6232, 6235, 6238, 6239, 626, 6280, 6281, 6282, 6283, 6284, 6287, 6289, 6290, 6291, 6292, 6293, 6294, 6295, 6296, 6297, 6299, 6300, 6301, 6302, 6303, 6304, 6305, 6306, 6307, 6309, 63500, 63501, 63502, 63503, 63504, 63505, 63506, 6351, 6352, 6353, 6354, 6355, 6356, 6357, 6358, 6359, 6360, 6361, 6362, 6363, 6364, 6366, 6367, 6369, 6370, 6371, 6372, 6374, 6375, 6376, 6377, 6378, 6379, 638, 639, 6900, 6901, 6909, 6913, 70, 7200, 72010, 72018, 72019, 72020, 72028, 72029, 72030, 72038, 72039, 7204, 7205, 7206, 7207, 7208, 7209, 7210, 72111, 72170, 72172, 72173, 72174, 72175, 72176, 72177, 72178, 7218, 7219, 72200, 72208, 72209, 72210, 72218, 72219, 72220, 72228, 72229, 72230, 72238, 72239, 72240, 72248, 72249, 72250, 72258, 72259, 72260, 72268, 72269, 72270, 72278, 72279, 72280, 72288, 72289, 72290, 72298, 72299, 72300, 72308, 72309, 72310, 72318, 72319, 72320, 72328, 72329, 72330, 72338, 72339, 72340, 72348, 72349, 72350, 72358, 72359, 72360, 72368, 72369, 72370, 72378, 72379, 72380, 72388, 72389, 72390, 72398, 72399, 7240, 72411, 72470, 72472, 72473, 72474, 72475, 72476, 72477, 72478, 7248, 7249, 7250, 72510, 72518, 72519, 72520, 72528, 72529, 72530, 72538, 72539, 72540, 72548, 72549, 72550, 72558, 72559, 72560, 72568, 72569, 72570, 72578, 72579, 72580, 72588, 72589, 7259, 72600, 72608, 72609, 72610, 72618, 72619, 72620, 72628, 72629, 72630, 72638, 72639, 72640, 72648, 72649, 72650, 72658, 72659, 72660, 72668, 72669, 72670, 72678, 72679, 72680, 72688, 72689, 72690, 72698, 72699, 72700, 72708, 72709, 72710, 72718, 72719, 72720, 72728, 72729, 72730, 72738, 72739, 72740, 72748, 72749, 7275, 7276, 7277, 7278, 72790, 72798, 72799, 72800, 72808, 72809, 72810, 72818, 72819, 72820, 72828, 72829, 72830, 72838, 72839, 72840, 72848, 72849, 72850, 72858, 72859, 72860, 72868, 72869, 72870, 72878, 72879, 72880, 72888, 72889, 72890, 72898, 72899, 72900, 72908, 72909, 72910, 72918, 72919, 72920, 72928, 72929, 7293, 72940, 72941, 72948, 72949, 72950, 72958, 72959, 72960, 72968, 72969, 72970, 72978, 72979, 7298, 7299, 730, 7310, 73111, 73170, 73172, 73173, 73174, 73175, 73176, 73177, 73178, 7318, 7319, 73200, 73208, 73209, 73210, 73218, 73219, 73220, 73228, 73229, 73230, 73238, 73239, 73240, 73248, 73249, 73250, 73258, 73259, 73260, 73268, 73269, 73270, 73278, 73279, 73280, 73288, 73289, 73290, 73298, 73299, 7330, 73311, 73370, 73372, 73373, 73374, 73375, 73376, 73377, 73378, 7338, 7339, 7340, 73411, 73470, 73472, 73473, 73474, 73475, 73476, 73477, 73478, 7348, 7349, 735, 73600, 73608, 73609, 73610, 73618, 73619, 73620, 73628, 73629, 73630, 73638, 73639, 73640, 73648, 73649, 73650, 73658, 73659, 73660, 73668, 73669, 73670, 73678, 73679, 73680, 73688, 73689, 73690, 73698, 73699, 73700, 73708, 73709, 73710, 73718, 73719, 73720, 73728, 73729, 7373, 73740, 73748, 73749, 73750, 73758, 73759, 7377, 7378, 7379, 73803, 73804, 73805, 73806, 73807, 73808, 73809, 7381, 7383, 7384, 7385, 7386, 7387, 7388, 7389, 73900, 73908, 73909, 73910, 73918, 73919, 73920, 73928, 73929, 73930, 73938, 73939, 73940, 73948, 73949, 73950, 73958, 73959, 7396, 7397, 7398, 7399, 740, 74100, 74101, 74105, 74107, 74108, 74109, 7411, 74120, 74128, 74129, 74130, 74138, 74139, 74140, 74148, 74149, 7415, 7416, 7417, 7418, 7419, 74200, 74208, 74209, 74210, 74218, 74219, 74220, 74228, 74229, 74230, 74238, 74239, 74240, 74248, 74249, 74250, 74258, 74259, 74260, 74268, 74269, 74270, 74278, 74279, 7428, 7429, 74300, 74308, 74309, 74310, 74318, 74319, 74320, 74328, 74329, 74330, 74338, 74339, 74340, 74348, 74349, 74350, 74358, 74359, 74360, 74368, 74369, 74370, 74378, 74379, 74380, 74388, 74389, 7439, 7440, 74411, 74470, 74472, 74473, 74474, 74475, 74476, 74477, 74478, 7448, 7449, 74500, 74508, 74509, 74510, 74518, 74519, 74520, 74528, 74529, 74530, 74538, 74539, 74540, 74548, 74549, 74550, 74558, 74559, 74560, 74568, 74569, 74570, 74578, 74579, 74580, 74588, 74589, 74590, 74598, 74599, 74600, 74608, 74609, 74610, 74618, 74619, 74620, 74628, 74629, 74630, 74638, 74639, 74640, 74648, 74649, 74650, 74658, 74659, 74660, 74668, 74669, 74670, 74678, 74679, 74680, 74688, 74689, 74690, 74698, 74699, 7470, 74711, 74770, 74772, 74773, 74774, 74775, 74776, 74777, 74778, 7478, 7479, 74800, 74808, 74809, 74810, 74818, 74819, 74820, 74828, 74829, 7483, 74840, 74848, 74849, 74850, 74858, 74859, 74860, 74868, 74869, 74870, 74878, 74879, 7488, 7489, 74900, 74908, 74909, 74910, 74918, 74919, 74920, 74928, 74929, 74930, 74938, 74939, 74940, 74948, 74949, 74950, 74958, 74959, 74960, 74968, 74969, 74970, 74978, 74979, 7498, 7499, 750, 7510, 75111, 75170, 75172, 75173, 75174, 75175, 75176, 75177, 75178, 75179, 7518, 7519, 7520, 75210, 75218, 75219, 75220, 75228, 75229, 75230, 75238, 75239, 75240, 75248, 75249, 75250, 75258, 75259, 75260, 75268, 75269, 75270, 75278, 75279, 75280, 75288, 75289, 75290, 75298, 75299, 75300, 75308, 75309, 75310, 75318, 75319, 75320, 75328, 75329, 75330, 75338, 75339, 75340, 75348, 75349, 75350, 75358, 75359, 75360, 75368, 75369, 75370, 75378, 75379, 75380, 75388, 75389, 75390, 75398, 75399, 75400, 75408, 75409, 75410, 75418, 75419, 75420, 75428, 75429, 75430, 75438, 75439, 75440, 75448, 75449, 75450, 75458, 75459, 75460, 75468, 75469, 75470, 75478, 75479, 75480, 75488, 75489, 7549, 7550, 75510, 75511, 75518, 75570, 75572, 75573, 75574, 75575, 75576, 75577, 75578, 7558, 7559, 75600, 75608, 75609, 75610, 75618, 75619, 75620, 75628, 75629, 75630, 75638, 75639, 75640, 75648, 75649, 75650, 75658, 75659, 7566, 7567, 7568, 7569, 75700, 75708, 75709, 75710, 75718, 75719, 75720, 75728, 75729, 75730, 75738, 75739, 75740, 75748, 75749, 75750, 75758, 75759, 75760, 75768, 75769, 75770, 75778, 75779, 75780, 75788, 75789, 75800, 75808, 75809, 75810, 75818, 75819, 75820, 75828, 75829, 75830, 75838, 75839, 75840, 75848, 75849, 75850, 75858, 75859, 75860, 75868, 75869, 75900, 75908, 75909, 75910, 75918, 75919, 75920, 75928, 75929, 75930, 75938, 75939, 75940, 75948, 75949, 75950, 75958, 75959, 75960, 75968, 75969, 7600, 76010, 76018, 76019, 7602, 76030, 76038, 76039, 76040, 76048, 76049, 76050, 76058, 76059, 76060, 76068, 76069, 7607, 76080, 76088, 76089, 76090, 76098, 76099, 7610, 76110, 76111, 76118, 76119, 76150, 76158, 76159, 76170, 76172, 76173, 76174, 76175, 76176, 76177, 76178, 7618, 7619, 7620, 76210, 76218, 76219, 76220, 76228, 76229, 76230, 76238, 76239, 76240, 76248, 76249, 76250, 76268, 76269, 76270, 76279, 76280, 76288, 76289, 76290, 76298, 76299, 76300, 76308, 76309, 7631, 76320, 76328, 76329, 76330, 76338, 76339, 76340, 76348, 76349, 76350, 76358, 76359, 76360, 76368, 76369, 76370, 76378, 76379, 76380, 76388, 76389, 7639, 76400, 76408, 76409, 76410, 76418, 76419, 76420, 76428, 76429, 76430, 76438, 76439, 76440, 76448, 76449, 76450, 76458, 76459, 76460, 76518, 76519, 76520, 76528, 76529, 7654, 76578, 76579, 76580, 76588, 76589, 76590, 76598, 76599, 76600, 76608, 76609, 76610, 76618, 76619, 76620, 76628, 76629, 76630, 76638, 76639, 76640, 76648, 76649, 7665, 7666, 7667, 7668, 7669, 76700, 76708, 76709, 76710, 76718, 76719, 76720, 76728, 76729, 76730, 76738, 76739, 76740, 76748, 76749, 76750, 76758, 76759, 7676, 7677, 76780, 76781, 76782, 76783, 76784, 76785, 76786, 76788, 76789, 7679, 76800, 76808, 76809, 76810, 76818, 76819, 76820, 76828, 76829, 76830, 76838, 76839, 76840, 76848, 76849, 76850, 76858, 76859, 76860, 76868, 76869, 76870, 76878, 76879, 76880, 76888, 76889, 76890, 76898, 76899, 76900, 76908, 76909, 76910, 76918, 76919, 76920, 76928, 76929, 76930, 76938, 76939, 76940, 76948, 76949, 76950, 76958, 76959, 7696, 7697, 7698, 7699, 77000, 77008, 77009, 77010, 77018, 77019, 7702, 77030, 77038, 77039, 77040, 77048, 77049, 77050, 77058, 77059, 77060, 77068, 77069, 77070, 77078, 77079, 7708, 7709, 7710, 77150, 77158, 77159, 77172, 77173, 77174, 77175, 77176, 77177, 7718, 7719, 77200, 77208, 77209, 77210, 77218, 77219, 77220, 77228, 77229, 77230, 77238, 77239, 77240, 77248, 77249, 77250, 77258, 77259, 77260, 77268, 77269, 77270, 77278, 77279, 77280, 77288, 77289, 77290, 77298, 77299, 77300, 77308, 77309, 77310, 77318, 77319, 77320, 77328, 77329, 77330, 77338, 77339, 77340, 77348, 77349, 7735, 7736, 7737, 7738, 7739, 77400, 77408, 77409, 77410, 77418, 77419, 7742, 77430, 77438, 77439, 77440, 77448, 77449, 77450, 77458, 77459, 77460, 77468, 77469, 77470, 77478, 77479, 77480, 77488, 77489, 77490, 77498, 77499, 77500, 77508, 77509, 77510, 77518, 77519, 77520, 77528, 77529, 77530, 77538, 77539, 77540, 77548, 77549, 77550, 77558, 77559, 77560, 77568, 77569, 77570, 77578, 77579, 77580, 77588, 77589, 77590, 77598, 77599, 7760, 77610, 77618, 77619, 77620, 77628, 77629, 77630, 77638, 77639, 77640, 77648, 77649, 77650, 77658, 77659, 77660, 77668, 77669, 77670, 77678, 77679, 77680, 77688, 77689, 77690, 77698, 77699, 77700, 77708, 77709, 77710, 77718, 77719, 77720, 77728, 77729, 77730, 77738, 77739, 77740, 77748, 77749, 77750, 77758, 77759, 77760, 77768, 77769, 77770, 77778, 77779, 77780, 77788, 77789, 77790, 77798, 77799, 7780, 77810, 77818, 77819, 77820, 77828, 77829, 77830, 77838, 77839, 77840, 77848, 77849, 77850, 77858, 77859, 77860, 77868, 77869, 77870, 77878, 77879, 77880, 77888, 77889, 77890, 77898, 77899, 77900, 77908, 77909, 77910, 77918, 77919, 77920, 77928, 77929, 77930, 77938, 77939, 77940, 77948, 77949, 7795, 7796, 7797, 7798, 7799, 7800, 78010, 78018, 78019, 78020, 78028, 78029, 78030, 78038, 78039, 78040, 78048, 78049, 78050, 78058, 78059, 78060, 78068, 78069, 7807, 7808, 7809, 78100, 78108, 78109, 78110, 78118, 78119, 78120, 78128, 78129, 78130, 78138, 78139, 7814, 78150, 78158, 78159, 78160, 78168, 78169, 78170, 78178, 78179, 78180, 78188, 78189, 78190, 78198, 78199, 78200, 78208, 78209, 78210, 78218, 78219, 78220, 78228, 78229, 78230, 78238, 78239, 78240, 78248, 78249, 78250, 78258, 78259, 78260, 78268, 78269, 7827, 7828, 7829, 7830, 78310, 78318, 78319, 78320, 78328, 78329, 78330, 78338, 78339, 78340, 78348, 78349, 78350, 78358, 78359, 78360, 78368, 78369, 7837, 7838, 78400, 78408, 78409, 78410, 78418, 78419, 7842, 78430, 78438, 78439, 78440, 78448, 78449, 7845, 78460, 78468, 78469, 78470, 78478, 78479, 78480, 78488, 78489, 78490, 78498, 78499, 78500, 78508, 78509, 78510, 78518, 78519, 78520, 78528, 78529, 78530, 78538, 78539, 78540, 78548, 78549, 78550, 78558, 78559, 78560, 78568, 78569, 78570, 78578, 78579, 78580, 78588, 78589, 78590, 78598, 78599, 7860, 78610, 78618, 78619, 78620, 78628, 78629, 78630, 78638, 78639, 78640, 78648, 78649, 78650, 78658, 78659, 78660, 78668, 78669, 78670, 78678, 78679, 78680, 78688, 78689, 7869, 787, 7880, 78811, 78870, 78872, 78873, 78874, 78875, 78876, 78877, 78878, 78879, 7888, 7889, 789, 7900, 79017, 79018, 79019, 7902, 7903, 7904, 7905, 7906, 7907, 7908, 7909, 7970, 7972, 7973, 7974, 7975, 7976, 7977, 7978, 79790, 79797, 79798, 79799, 798, 799, 8000, 8001, 8002, 8003, 80055, 80056, 80057, 80058, 80059, 8006, 8007, 8008, 8009, 8010, 8011, 8012, 8013, 8014, 8015, 8016, 8017, 8018, 8019, 805, 8070, 8072, 8073, 8074, 8075, 8076, 8077, 80786, 8079, 808, 809, 810, 81100, 81108, 81109, 81110, 81118, 81119, 8112, 81130, 81138, 81139, 8114, 8115, 8116, 81170, 81178, 81179, 81180, 81188, 81189, 81190, 81198, 81199, 812, 8130, 81310, 81318, 81319, 81320, 81328, 81329, 81330, 81338, 81339, 81340, 81348, 81349, 81350, 81358, 81359, 81360, 81368, 81369, 81370, 81378, 81379, 81380, 81388, 81389, 81390, 81398, 81399, 814, 81500, 81508, 81509, 81510, 81518, 81519, 81520, 81528, 81529, 81530, 81538, 81539, 81540, 81548, 81549, 81550, 81558, 81559, 81560, 81568, 81569, 81570, 81578, 81579, 81580, 81588, 81589, 81590, 81598, 81599, 8160, 81670, 81672, 81673, 81674, 81675, 81676, 81677, 81678, 8168, 8169, 81700, 81708, 81709, 8171, 81720, 81728, 81729, 81730, 81738, 81739, 81740, 81748, 81749, 81750, 81758, 81759, 81760, 81768, 81769, 81770, 81778, 81779, 8178, 8179, 81800, 81808, 81809, 81810, 81818, 81819, 81820, 81828, 81829, 81830, 81838, 81839, 81840, 81848, 81849, 81850, 81858, 81859, 81860, 81868, 81869, 81870, 81878, 81879, 81880, 81888, 81889, 81890, 81898, 81899, 81900, 81908, 81909, 81910, 81918, 81919, 81920, 81928, 81929, 81930, 81938, 81939, 81940, 81948, 81949, 81950, 81958, 81959, 81960, 81968, 81969, 8197, 81980, 81988, 81989, 81990, 81998, 81999, 8200, 82070, 82072, 82073, 82074, 82075, 82076, 82077, 82078, 8208, 8209, 8210, 82170, 82172, 82173, 82174, 82175, 82176, 82177, 82178, 8218, 8219, 8220, 82210, 82218, 82219, 82220, 82228, 82229, 82230, 82238, 82239, 82240, 82248, 82249, 82250, 82258, 82259, 82260, 82268, 82269, 82270, 82278, 82279, 82280, 82288, 82289, 82290, 82298, 82299, 82300, 82308, 82309, 82310, 82318, 82319, 82320, 82328, 82329, 8233, 82340, 82348, 82349, 8235, 82360, 82368, 82369, 8237, 8238, 8239, 8240, 82470, 82472, 82473, 82474, 82475, 82476, 82477, 82478, 8248, 8249, 8250, 82510, 82518, 82519, 8252, 82530, 82538, 82539, 82540, 82548, 82549, 82550, 82558, 82559, 82560, 82568, 82569, 82570, 82578, 82579, 82580, 82588, 82589, 82590, 82598, 82599, 8260, 82610, 82618, 82619, 82620, 82628, 82629, 82630, 82638, 82639, 8264, 82650, 82658, 82659, 82660, 82668, 82669, 82670, 82678, 82679, 8268, 8269, 8270, 8271, 82720, 82728, 82729, 8273, 82740, 82748, 82749, 82760, 82768, 82769, 82786, 82787, 82788, 8279, 82820, 82828, 82829, 82830, 82838, 82839, 82840, 82848, 82849, 8285, 8286, 8287, 82880, 82888, 82889, 82890, 829, 8302, 8303, 8305, 8306, 8307, 8308, 8309, 8310, 83170, 83172, 83173, 83174, 83175, 83176, 83177, 83178, 8318, 8319, 8320, 83270, 83272, 83273, 83274, 83275, 83276, 83277, 83278, 8328, 8329, 83340, 83348, 83349, 83350, 83358, 83359, 83360, 83368, 83369, 83370, 83378, 83379, 83380, 83388, 83389, 83390, 83398, 83399, 8340, 8341, 83420, 83428, 83429, 83430, 83438, 83439, 8344, 83450, 83458, 83459, 83460, 83468, 83469, 8347, 8348, 8349, 83500, 83508, 83509, 83510, 83518, 83519, 83520, 83528, 83529, 83530, 83538, 83539, 83540, 83548, 83549, 83550, 83558, 83559, 83560, 83568, 83569, 83570, 83578, 83579, 83580, 83588, 83589, 83590, 83598, 83599, 8360, 83670, 83672, 83673, 83674, 83675, 83676, 83677, 83678, 8368, 8369, 83700, 83708, 83709, 83710, 83718, 83719, 83720, 83728, 83729, 83730, 83738, 83739, 8374, 83750, 83758, 83759, 83760, 83768, 83769, 83770, 83778, 83779, 83780, 83788, 83789, 83790, 83798, 83799, 83800, 83808, 83809, 83810, 83818, 83819, 83820, 83828, 83829, 83830, 83838, 83839, 83840, 83848, 83849, 83850, 83858, 83859, 83860, 83868, 83869, 83870, 83878, 83879, 83880, 83888, 83889, 83890, 83898, 83899, 8390, 83910, 83918, 83919, 83920, 83928, 83929, 83930, 83938, 83939, 83940, 83948, 83949, 83950, 83958, 83959, 83960, 83968, 83969, 83970, 83978, 83979, 83980, 83988, 83989, 83990, 83998, 83999, 8400, 8401, 84020, 84028, 84029, 84030, 84038, 84039, 84040, 84048, 84049, 84050, 84058, 84059, 84060, 84068, 84069, 84070, 84078, 84079, 84080, 84088, 84089, 8409, 8410, 84110, 84118, 84119, 84120, 84128, 84129, 84130, 84138, 84139, 84140, 84148, 84149, 84150, 84158, 84159, 84160, 84168, 84169, 84170, 84178, 84179, 84180, 84188, 84189, 84190, 84198, 84199, 8420, 8421, 84220, 84228, 84229, 8423, 84240, 84248, 84249, 84250, 84258, 84259, 84260, 84268, 84269, 8427, 8428, 8429, 843, 84400, 84408, 84409, 84410, 84418, 84419, 84420, 84428, 84429, 84430, 84438, 84439, 84440, 84448, 84449, 8445, 8446, 8447, 8448, 8449, 84500, 84508, 84509, 84510, 84518, 84519, 84520, 84528, 84529, 8453, 84540, 84548, 84549, 84550, 84558, 84559, 84560, 84568, 84569, 84570, 84578, 84579, 84580, 84588, 84589, 8459, 8460, 84610, 84618, 84619, 84620, 84628, 84629, 84630, 84638, 84639, 84640, 84648, 84649, 84650, 84658, 84659, 84660, 84668, 84669, 84670, 84678, 84679, 84680, 84688, 84689, 8469, 84700, 84708, 84709, 84710, 84718, 84719, 84720, 84728, 84729, 84730, 84738, 84739, 84740, 84748, 84749, 84750, 84758, 84759, 84760, 84768, 84769, 84770, 84778, 84779, 84780, 84788, 84789, 84790, 84798, 84799, 84810, 84818, 84819, 84820, 84828, 84829, 84830, 84838, 84839, 84840, 84848, 84849, 84850, 84858, 84859, 8486, 84870, 84878, 84879, 84880, 84888, 84889, 8489, 84900, 84908, 84909, 84910, 84918, 84919, 84920, 84928, 84929, 84930, 84938, 84939, 84940, 84948, 84949, 84950, 84958, 84959, 84960, 84968, 84969, 84970, 84978, 84979, 84980, 84988, 84989, 84990, 84998, 84999, 85010, 85018, 85019, 85020, 85028, 85029, 85030, 85038, 85039, 85040, 85048, 85049, 85050, 85058, 85059, 85060, 85068, 85069, 8507, 8508, 8509, 85100, 85108, 85109, 8511, 85120, 85128, 85129, 85130, 85138, 85139, 85140, 85148, 85149, 85150, 85158, 85159, 85160, 85168, 85169, 85170, 85178, 85179, 85180, 85188, 85189, 85190, 85198, 85199, 85200, 85208, 85209, 8521, 85220, 85228, 85229, 85230, 85238, 85239, 85240, 85248, 85249, 85250, 85258, 85259, 8526, 8527, 8528, 8529, 8530, 85310, 85318, 85319, 85320, 85328, 85329, 85330, 85338, 85339, 85340, 85348, 85349, 85350, 85358, 85359, 85360, 85368, 85369, 85370, 85378, 85379, 85380, 85388, 85389, 85390, 85398, 85399, 85400, 85408, 85409, 85410, 85418, 85419, 85420, 85428, 85429, 85430, 85438, 85439, 85447, 85448, 85449, 85450, 85458, 85459, 85460, 85468, 85469, 85480, 85488, 85489, 85490, 85498, 85499, 85500, 85508, 85509, 85510, 85518, 85519, 85520, 85528, 85529, 8553, 85540, 85548, 85549, 85550, 85558, 85559, 85560, 85568, 85569, 85570, 85578, 85579, 85580, 85588, 85589, 85590, 85598, 85599, 85600, 85608, 85609, 85610, 85618, 85619, 85620, 85628, 85629, 85630, 85638, 85639, 85640, 85648, 85649, 85650, 85658, 85659, 85660, 85668, 85669, 85670, 85678, 85679, 85680, 85688, 85689, 85690, 85698, 85699, 85700, 85708, 85709, 85710, 85718, 85719, 85720, 85728, 85729, 85730, 85738, 85739, 8574, 8575, 85760, 85768, 85769, 85770, 85778, 85779, 85780, 85788, 85789, 85790, 85798, 85799, 85804, 85805, 85806, 85807, 85808, 85809, 85810, 85818, 85819, 85820, 85828, 85829, 85830, 85838, 85839, 85840, 85848, 85849, 85850, 85858, 85859, 85860, 85868, 85869, 85870, 85878, 85879, 85880, 85888, 85889, 85890, 85898, 85899, 8590, 8591, 85920, 85928, 85929, 85930, 85938, 85939, 85940, 85948, 85949, 8595, 85960, 85968, 85969, 8597, 85980, 85988, 85989, 85990, 85998, 85999, 860, 8610, 86170, 86172, 86173, 86174, 86175, 86176, 86177, 86178, 8618, 8619, 86200, 86208, 86209, 86210, 86218, 86219, 86220, 86228, 86229, 86230, 86238, 86239, 86240, 86248, 86249, 86250, 86258, 86259, 86260, 86268, 86269, 86270, 86278, 86279, 86280, 86288, 86289, 86290, 86298, 86299, 8630, 86370, 86372, 86373, 86374, 86375, 86376, 86377, 86378, 8638, 8639, 86400, 86408, 86409, 86410, 86418, 86419, 86420, 86428, 86429, 86430, 86438, 86439, 86440, 86448, 86449, 86450, 86458, 86459, 86460, 86468, 86469, 86470, 86478, 86479, 86480, 86488, 86489, 86490, 86498, 86499, 8650, 8651, 8652, 8653, 86540, 86548, 86549, 8655, 86560, 86568, 86569, 8657, 8658, 86590, 86598, 86599, 8660, 86670, 86672, 86673, 86674, 86675, 86676, 86677, 86678, 8668, 8669, 8670, 86710, 86718, 86719, 86720, 86728, 86729, 86730, 86738, 86739, 86740, 86748, 86749, 8675, 86760, 86768, 86769, 86770, 86778, 86779, 86780, 86788, 86789, 8679, 86800, 86808, 86809, 86810, 86818, 86819, 86820, 86828, 86829, 86830, 86838, 86839, 86840, 86848, 86849, 86850, 86858, 86859, 8686, 8687, 8688, 86890, 86898, 86899, 8690, 86910, 86918, 86919, 86920, 86928, 86929, 86930, 86938, 86939, 86940, 86948, 86949, 8695, 8696, 8697, 8698, 8699, 8700, 87070, 87072, 87073, 87074, 87075, 87076, 87077, 87078, 8708, 8709, 87100, 87108, 87109, 87110, 87118, 87119, 8712, 87130, 87138, 87139, 8714, 87150, 87158, 87159, 87160, 87168, 87169, 87170, 87178, 87179, 87180, 87188, 87189, 87190, 87198, 87199, 87200, 87208, 87209, 87210, 87218, 87219, 8722, 87230, 87238, 87239, 87240, 87248, 87249, 87250, 87258, 87259, 8726, 87270, 87278, 87279, 87280, 87288, 87289, 87290, 87298, 87299, 87300, 87308, 87309, 87310, 87318, 87319, 87320, 87328, 87329, 87330, 87338, 87339, 87340, 87348, 87349, 87350, 87358, 87359, 87360, 87368, 87369, 87370, 87378, 87379, 87380, 87388, 87389, 87390, 87398, 87399, 87400, 87408, 87409, 87410, 87418, 87419, 87420, 87428, 87429, 87430, 87438, 87439, 87440, 87448, 87449, 87450, 87458, 87459, 87460, 87468, 87469, 87470, 87478, 87479, 87480, 87488, 87489, 87490, 87498, 87499, 8750, 87510, 87518, 87519, 87520, 87528, 87529, 87530, 87538, 87539, 8754, 8755, 8756, 8757, 8758, 8759, 8760, 87610, 87618, 87619, 8766, 8767, 8768, 8769, 8770, 87770, 87772, 87773, 87774, 87775, 87776, 87777, 87778, 8778, 8779, 8780, 87870, 87872, 87873, 87874, 87875, 87876, 87877, 87878, 8788, 8789, 8790, 8791, 8792, 8793, 8794, 8795, 8796, 8797, 8798, 8799, 880, 8810, 88110, 88118, 88119, 88120, 88128, 88129, 88130, 88138, 88139, 88140, 88148, 88149, 8815, 88160, 88168, 88169, 8817, 88180, 88188, 88189, 88190, 88198, 88199, 8820, 88210, 88218, 88219, 8822, 88230, 88238, 88239, 8824, 8825, 8826, 8827, 8828, 88290, 88298, 88299, 8830, 88370, 88372, 88373, 88374, 88375, 88376, 88377, 88378, 8838, 8839, 8840, 88470, 88472, 88473, 88474, 88475, 88476, 88477, 88478, 8848, 8849, 8850, 8851, 88520, 88528, 88529, 8853, 88540, 88548, 88549, 88550, 88558, 88559, 88560, 88568, 88569, 88570, 88578, 88579, 8858, 8859, 8860, 8861, 88620, 88628, 88629, 88630, 88638, 88639, 88640, 88648, 88649, 88650, 88658, 88659, 8866, 8867, 88680, 88688, 88689, 88690, 88698, 88699, 887, 8880, 8881, 8882, 8883, 8884, 8885, 8886, 88873, 88874, 88875, 88876, 88877, 88878, 88879, 8888, 8889, 8890, 8891, 8892, 8893, 8894, 8896, 8897, 8898, 8899, 8904, 8905, 8906, 8907, 8908, 8909, 8910, 89170, 89172, 89173, 89174, 89175, 89176, 89177, 89178, 8918, 8919, 8920, 8921, 89220, 89228, 89229, 8923, 89240, 89248, 89249, 8925, 8926, 8927, 8928, 8929, 8930, 89310, 89318, 89319, 89320, 89328, 89329, 89330, 89338, 89339, 89340, 89348, 89349, 89350, 89358, 89359, 89360, 89368, 89369, 89370, 89378, 89379, 89380, 89388, 89389, 8939, 8940, 89410, 89418, 89419, 89420, 89428, 89429, 8943, 89440, 89448, 89449, 89450, 89455, 89458, 89459, 89460, 89468, 89469, 89470, 89478, 89479, 8948, 8949, 8950, 8951, 89520, 89528, 89529, 8953, 8954, 8955, 8956, 8957, 8958, 8959, 8960, 8961, 8962, 89630, 89638, 89639, 89640, 89648, 89649, 89650, 89658, 89659, 89660, 89668, 89669, 8967, 8968, 8969, 897, 8980, 8981, 8982, 8983, 8984, 8999, 9</t>
  </si>
  <si>
    <t>251, 341, 361, 61</t>
  </si>
  <si>
    <t>8160</t>
  </si>
  <si>
    <t>817, 818, 819, 859, 877, 878</t>
  </si>
  <si>
    <t>81801, 819000</t>
  </si>
  <si>
    <t>814, 815, 816, 855, 856, 857, 858</t>
  </si>
  <si>
    <t>868</t>
  </si>
  <si>
    <t>811, 812, 813, 821, 822, 823, 851, 852, 853</t>
  </si>
  <si>
    <t>8110, 8120, 8130, 8210, 8220, 8230, 8520, 8530</t>
  </si>
  <si>
    <t>8</t>
  </si>
  <si>
    <t>Иордания моб.Orange</t>
  </si>
  <si>
    <t>Иордания моб.Umniah</t>
  </si>
  <si>
    <t>Иордания моб.Zain</t>
  </si>
  <si>
    <t>79</t>
  </si>
  <si>
    <t>2, 30, 32, 33, 36, 37, 4, 50, 60, 62, 66</t>
  </si>
  <si>
    <t>7480, 7481</t>
  </si>
  <si>
    <t>7400, 7401, 7435</t>
  </si>
  <si>
    <t>78, 79</t>
  </si>
  <si>
    <t>821, 822</t>
  </si>
  <si>
    <t>Иран премиум</t>
  </si>
  <si>
    <t>909</t>
  </si>
  <si>
    <t>83</t>
  </si>
  <si>
    <t>85</t>
  </si>
  <si>
    <t>857</t>
  </si>
  <si>
    <t>700</t>
  </si>
  <si>
    <t>818</t>
  </si>
  <si>
    <t>385, 611, 612, 613, 614, 631, 632, 637, 826, 827, 828, 829, 83, 84, 85, 86, 87, 88, 89</t>
  </si>
  <si>
    <t>615, 616, 617, 618, 62, 649, 659, 66, 67, 68, 69, 75, 820, 821, 822, 823, 824, 825</t>
  </si>
  <si>
    <t>3, 6, 7, 8</t>
  </si>
  <si>
    <t>Испания VAS</t>
  </si>
  <si>
    <t>518441, 518444</t>
  </si>
  <si>
    <t>59, 6, 7</t>
  </si>
  <si>
    <t>6422, 6423, 6424, 6426, 6427, 6428, 6429, 6430, 6431</t>
  </si>
  <si>
    <t>6886, 6887, 6888</t>
  </si>
  <si>
    <t>6400, 6401, 6402, 6403, 6405, 6406, 6407, 6408</t>
  </si>
  <si>
    <t>6020, 6021, 6023, 6028, 6122, 6124, 6125, 6212, 6310, 6311, 6312, 6313, 6314, 6315, 6316, 6317, 6318, 6319, 6320, 6321, 6322, 6323, 6324, 6325, 6326, 6327, 6328, 6329</t>
  </si>
  <si>
    <t>6010, 6011, 6012, 6013, 6014</t>
  </si>
  <si>
    <t>6016, 6029, 605, 615, 625, 635, 645, 651, 652, 653, 654, 655, 656, 657, 658, 665, 6685, 675, 6816, 685, 6880, 6881, 6882, 6883, 6884, 6885, 691, 692, 6930, 6931, 6932, 6933, 6934, 6935, 6936, 6937, 6938, 6939, 6944, 695, 6980, 6982, 6983, 6984, 6985, 6986, 6987, 6988, 7477, 7478</t>
  </si>
  <si>
    <t>606, 608, 609, 616, 618, 619, 620, 626, 628, 629, 630, 636, 638, 639, 646, 648, 649, 650, 659, 660, 669, 676, 679, 680, 6810, 6811, 6812, 6813, 6814, 6815, 682, 683, 6840, 6841, 6842, 686, 689, 690, 6940, 696, 699, 7170, 7177</t>
  </si>
  <si>
    <t>600, 6024, 6025, 6026, 6027, 6030, 6031, 6032, 6033, 6034, 6035, 6036, 6037, 6038, 6039, 6041, 6042, 6043, 607, 610, 6111, 6113, 6114, 6116, 617, 627, 6340, 6341, 6342, 6343, 6344, 6346, 6347, 6348, 6349, 637, 647, 661, 662, 663, 664, 666, 667, 670, 671, 6720, 6721, 6722, 6723, 6724, 6725, 6726, 6727, 6728, 6729, 673, 674, 677, 678, 687, 697, 6989, 7111, 7117, 7171, 7277</t>
  </si>
  <si>
    <t>622, 633, 7221, 7222, 7223, 7224, 7225, 7226, 7227, 7228</t>
  </si>
  <si>
    <t>Испания премиум</t>
  </si>
  <si>
    <t>803428</t>
  </si>
  <si>
    <t>51, 70, 80, 90</t>
  </si>
  <si>
    <t>313</t>
  </si>
  <si>
    <t>3710</t>
  </si>
  <si>
    <t>3533</t>
  </si>
  <si>
    <t>310</t>
  </si>
  <si>
    <t>373, 390, 391, 392, 393, 397</t>
  </si>
  <si>
    <t>3910</t>
  </si>
  <si>
    <t>319</t>
  </si>
  <si>
    <t>351, 382</t>
  </si>
  <si>
    <t>350, 381</t>
  </si>
  <si>
    <t>3711</t>
  </si>
  <si>
    <t>330, 331, 333, 334, 335, 336, 337, 338, 339, 360, 361, 362, 363, 366, 368, 370, 385</t>
  </si>
  <si>
    <t>3358</t>
  </si>
  <si>
    <t>340, 341, 342, 343, 344, 345, 346, 347, 348, 377, 383</t>
  </si>
  <si>
    <t>349</t>
  </si>
  <si>
    <t>320, 322, 323, 324, 327, 328, 329, 355, 380, 388, 389</t>
  </si>
  <si>
    <t>3205</t>
  </si>
  <si>
    <t>3, 74</t>
  </si>
  <si>
    <t>71</t>
  </si>
  <si>
    <t>18, 36, 46, 58, 59, 9</t>
  </si>
  <si>
    <t>33, 43, 51, 52, 53, 91, 92, 93</t>
  </si>
  <si>
    <t>71, 72</t>
  </si>
  <si>
    <t>7292</t>
  </si>
  <si>
    <t>7132</t>
  </si>
  <si>
    <t>7272, 7273, 7279</t>
  </si>
  <si>
    <t>760, 761</t>
  </si>
  <si>
    <t>7172</t>
  </si>
  <si>
    <t>71222</t>
  </si>
  <si>
    <t>7212</t>
  </si>
  <si>
    <t>71430</t>
  </si>
  <si>
    <t>7242</t>
  </si>
  <si>
    <t>70, 74, 77</t>
  </si>
  <si>
    <t>700, 708</t>
  </si>
  <si>
    <t>705, 771, 776, 777</t>
  </si>
  <si>
    <t>70500</t>
  </si>
  <si>
    <t>701, 702, 775, 778</t>
  </si>
  <si>
    <t>7010</t>
  </si>
  <si>
    <t>707, 747</t>
  </si>
  <si>
    <t>7182</t>
  </si>
  <si>
    <t>7152</t>
  </si>
  <si>
    <t>7905, 7908</t>
  </si>
  <si>
    <t>Казахстан премиум2</t>
  </si>
  <si>
    <t>7800050, 7809001, 7809050, 785, 788</t>
  </si>
  <si>
    <t>762, 763, 764</t>
  </si>
  <si>
    <t>7262</t>
  </si>
  <si>
    <t>7112</t>
  </si>
  <si>
    <t>7232</t>
  </si>
  <si>
    <t>7252</t>
  </si>
  <si>
    <t>345</t>
  </si>
  <si>
    <t>345229, 345249, 345321, 345322, 345323, 345324, 345325, 345326, 345327, 345328, 345329, 345421, 345422, 345423, 345424, 345425, 345426, 345427, 345428, 345429, 345514, 345516, 345517, 345525, 345526, 345527, 345529, 345545, 345546, 345547, 345548, 345549, 345550, 345616, 345617, 345623, 345625, 345629, 345630, 345640, 345645, 345646, 345647, 345649, 345916, 345917, 345919, 345922, 345923, 345924, 345925, 345926, 345927, 345928, 345929, 345930, 345936, 345937, 345938, 345939, 345990</t>
  </si>
  <si>
    <t>2346, 236, 2446, 246, 2546, 256, 2646, 266, 3246, 326, 3346, 336, 3446, 346, 3546, 356, 3646, 366, 4246, 426, 4346, 436, 4446, 446, 5246, 526, 5346, 536, 5446, 546, 5546, 556, 6246, 626, 6346, 636, 6446, 646, 6546, 656, 7246, 726, 7346, 736, 7446, 746, 7546, 756</t>
  </si>
  <si>
    <t>1, 38, 6, 7, 8, 9</t>
  </si>
  <si>
    <t>31, 60, 66, 67, 68, 71, 88, 90, 97</t>
  </si>
  <si>
    <t>11, 12, 14, 17, 61, 76, 77, 78, 85, 89, 92, 95, 99</t>
  </si>
  <si>
    <t>10, 15, 16, 69, 70, 81, 86, 87, 93, 96, 98</t>
  </si>
  <si>
    <t>650, 651, 652, 653, 654, 67, 680, 681, 682, 683</t>
  </si>
  <si>
    <t>655, 656, 657, 69, 9</t>
  </si>
  <si>
    <t>222258, 22258, 222945, 22945, 68, 8</t>
  </si>
  <si>
    <t>204, 226, 236, 249, 250, 289, 306, 343, 365, 367, 403, 416, 418, 431, 437, 438, 450, 506, 514, 519, 548, 579, 581, 587, 600, 604, 613, 639, 647, 705, 709, 778, 780, 782, 807, 819, 825, 873, 902, 905</t>
  </si>
  <si>
    <t>250232, 250233, 250234, 250235, 250237, 250239, 250321, 250471, 250500, 250771, 250772, 250773, 250774, 250775, 250776, 250778, 250779, 867</t>
  </si>
  <si>
    <t>Канада специальные сервисы</t>
  </si>
  <si>
    <t>416555</t>
  </si>
  <si>
    <t>204131, 226131, 250131, 289131, 306131, 403131, 416131, 418131, 438131, 450131, 506131, 514131, 519131, 604131, 613131, 647131, 705131, 709131, 778131, 780131, 807131, 819131, 867131, 902131, 905131</t>
  </si>
  <si>
    <t>3, 5, 6, 7</t>
  </si>
  <si>
    <t>Катар моб.Vodafone</t>
  </si>
  <si>
    <t>30, 70, 74, 77</t>
  </si>
  <si>
    <t>Катар моб.Vodafone роуминг</t>
  </si>
  <si>
    <t>7792</t>
  </si>
  <si>
    <t>73, 75, 76, 78</t>
  </si>
  <si>
    <t>Кения моб.Celtel роуминг</t>
  </si>
  <si>
    <t>73301, 73302</t>
  </si>
  <si>
    <t>70, 71, 72, 79</t>
  </si>
  <si>
    <t>Кения моб.Safaricom роуминг</t>
  </si>
  <si>
    <t>7100, 7190, 7199, 7210, 7220</t>
  </si>
  <si>
    <t>Кения моб.Safaricom-2</t>
  </si>
  <si>
    <t>740, 741, 742, 743, 746, 748</t>
  </si>
  <si>
    <t>04</t>
  </si>
  <si>
    <t>Кипр OLO</t>
  </si>
  <si>
    <t>22, 23, 24, 25, 26, 80</t>
  </si>
  <si>
    <t>Кипр Voicemail</t>
  </si>
  <si>
    <t>942, 96</t>
  </si>
  <si>
    <t>97, 99</t>
  </si>
  <si>
    <t>80055, 90085, 90095</t>
  </si>
  <si>
    <t>700, 77</t>
  </si>
  <si>
    <t>4008, 4009</t>
  </si>
  <si>
    <t>134, 135, 136, 137, 138, 139, 147, 150, 151, 152, 157, 158, 159, 178, 182, 183, 184, 187, 188</t>
  </si>
  <si>
    <t>133, 153, 173, 177, 180, 181, 189</t>
  </si>
  <si>
    <t>130, 131, 132, 145, 155, 156, 176, 185, 186</t>
  </si>
  <si>
    <t>Китай моб.др.</t>
  </si>
  <si>
    <t>13, 14, 15, 16, 17, 18, 19</t>
  </si>
  <si>
    <t>13000, 13090, 13200, 13254, 1344, 1374, 13900, 15644, 1574</t>
  </si>
  <si>
    <t>310, 311, 312, 313, 314, 320, 321</t>
  </si>
  <si>
    <t>315, 316, 317, 318, 319</t>
  </si>
  <si>
    <t>300, 301, 302, 303, 304, 305</t>
  </si>
  <si>
    <t>Коморские и Майотт о-ва моб.</t>
  </si>
  <si>
    <t>3, 4</t>
  </si>
  <si>
    <t>Коморские и Майотт о-ва специальные сервисы</t>
  </si>
  <si>
    <t>390, 391, 90, 91</t>
  </si>
  <si>
    <t>8000</t>
  </si>
  <si>
    <t>8001</t>
  </si>
  <si>
    <t>011804, 80020, 80112, 80113</t>
  </si>
  <si>
    <t>04, 05</t>
  </si>
  <si>
    <t>01</t>
  </si>
  <si>
    <t>06</t>
  </si>
  <si>
    <t>01, 1</t>
  </si>
  <si>
    <t>7001</t>
  </si>
  <si>
    <t>8600</t>
  </si>
  <si>
    <t>60001</t>
  </si>
  <si>
    <t>50, 57</t>
  </si>
  <si>
    <t>Кот-д-Ивуар MTN фикс.</t>
  </si>
  <si>
    <t>200, 210, 220, 230, 240, 300, 310, 320, 330, 340, 350, 360</t>
  </si>
  <si>
    <t>01, 02, 03, 40, 41, 42, 43, 50, 51, 52, 53, 71, 72</t>
  </si>
  <si>
    <t>Кот-д-Ивуар моб.A-Cell роуминг</t>
  </si>
  <si>
    <t>0109</t>
  </si>
  <si>
    <t>04, 05, 06, 44, 45, 46, 54, 55, 56, 64, 65, 66, 74, 75, 76, 84, 85, 86</t>
  </si>
  <si>
    <t>Кот-д-Ивуар моб.MTN роуминг</t>
  </si>
  <si>
    <t>7571, 7572, 7573, 7574</t>
  </si>
  <si>
    <t>07, 08, 09, 47, 48, 49, 57, 58, 59, 67, 68, 69, 77, 78, 79, 87, 88, 89</t>
  </si>
  <si>
    <t>Кот-д-Ивуар моб.Orange роуминг</t>
  </si>
  <si>
    <t>48350</t>
  </si>
  <si>
    <t>60, 61</t>
  </si>
  <si>
    <t>2170, 21788, 2179, 6989, 90409</t>
  </si>
  <si>
    <t>Куба Гуантанамо</t>
  </si>
  <si>
    <t>4, 5, 6, 7, 9</t>
  </si>
  <si>
    <t>312960, 312961, 312962, 312963, 312964</t>
  </si>
  <si>
    <t>312976, 312986, 312988</t>
  </si>
  <si>
    <t>3127</t>
  </si>
  <si>
    <t>312950, 312951, 312952, 312953, 312954</t>
  </si>
  <si>
    <t>312975, 312979</t>
  </si>
  <si>
    <t>312973</t>
  </si>
  <si>
    <t>31290, 31291, 31292, 6119, 6126</t>
  </si>
  <si>
    <t>56687, 800</t>
  </si>
  <si>
    <t>31258</t>
  </si>
  <si>
    <t>31280, 31281, 31282, 31283, 31284, 31285, 31286</t>
  </si>
  <si>
    <t>312970</t>
  </si>
  <si>
    <t>312972</t>
  </si>
  <si>
    <t>31299</t>
  </si>
  <si>
    <t>312</t>
  </si>
  <si>
    <t>312249, 566200</t>
  </si>
  <si>
    <t>Кыргызстан Кыргыз темир жолу сеть</t>
  </si>
  <si>
    <t>312926, 312927</t>
  </si>
  <si>
    <t>200, 201, 202, 203, 205, 54</t>
  </si>
  <si>
    <t>6232</t>
  </si>
  <si>
    <t>622</t>
  </si>
  <si>
    <t>55, 755</t>
  </si>
  <si>
    <t>555</t>
  </si>
  <si>
    <t>500, 501, 502, 505, 507, 70</t>
  </si>
  <si>
    <t>Кыргызстан моб.Nur Telecom роуминг</t>
  </si>
  <si>
    <t>70158</t>
  </si>
  <si>
    <t>220, 221, 222, 223, 224, 225, 226, 77, 999</t>
  </si>
  <si>
    <t>Кыргызстан моб.Sky Mobile роуминг</t>
  </si>
  <si>
    <t>77259</t>
  </si>
  <si>
    <t>9120</t>
  </si>
  <si>
    <t>9121, 9129</t>
  </si>
  <si>
    <t>5, 7</t>
  </si>
  <si>
    <t>50</t>
  </si>
  <si>
    <t>6000, 60606, 60666, 6130, 617000, 62001, 62002, 62003, 62004, 62005, 62006, 62007, 62008, 62009, 6210, 621111, 6220, 6222, 6230, 623333, 6240, 624444, 6250, 625555, 6260, 626666, 6270, 62778, 62779, 6278, 62790, 62791, 62792, 62793, 62794, 62795, 62796, 62797, 6280, 628888, 6290, 629999, 6303, 6309, 63110, 63111, 63112, 63113, 63114, 63115, 63116, 63117, 63119, 63130, 63132, 63133, 63134, 63135, 63136, 63137, 63138, 63139, 63144, 63145, 63146, 63147, 63148, 63149, 63150, 63151, 63152, 63153, 63210, 63211, 63212, 63213, 63214, 63215, 63216, 63217, 63219, 63281, 63282, 63283, 63284, 63285, 63286, 63287, 63288, 63289, 6331, 63390, 63391, 63392, 63393, 63394, 63395, 63396, 63399, 6341, 6347, 63500, 63501, 63502, 63503, 63504, 63507, 63508, 63509, 635555, 6358, 6361, 6365, 6371, 63770, 63771, 63772, 63773, 63774, 63775, 63776, 63777, 6379, 63810, 63811, 63812, 63813, 63814, 63815, 63816, 63817, 63819, 638888, 63891, 63892, 63893, 63894, 63895, 63896, 63897, 63898, 63899, 6391, 63990, 63991, 63992, 63993, 63994, 63995, 63996, 63997, 64010, 64011, 64012, 64013, 64014, 64015, 64016, 64017, 64019, 64091, 64092, 64093, 64094, 64095, 64096, 64097, 64098, 64099, 6411, 64180, 64181, 64182, 64184, 64185, 64186, 64187, 64189, 6421, 64290, 64292, 64294, 64295, 64296, 64297, 64298, 64299, 64310, 64311, 64312, 64313, 64314, 64315, 64316, 64317, 64319, 64331, 64332, 64333, 64334, 64335, 64336, 64337, 64338, 64339, 6437, 64410, 64411, 64412, 64414, 64415, 64416, 64417, 64419, 6442, 64444, 6446, 64510, 64511, 64512, 64514, 64515, 64516, 64517, 64519, 645555, 6458, 64610, 64611, 64612, 64614, 64615, 64616, 64617, 64618, 64619, 646666, 64670, 64672, 64673, 64674, 64675, 64676, 64677, 64678, 64679, 64680, 64681, 64682, 64683, 64685, 64686, 64687, 64688, 64689, 64710, 64711, 64712, 64714, 64715, 64716, 64717, 64719, 6479, 64810, 64811, 64812, 64813, 64814, 64815, 64816, 64817, 64819, 64881, 64882, 64883, 64884, 64885, 64886, 64887, 64888, 64889, 6490, 649999, 6501, 65090, 65091, 65092, 65093, 65094, 65095, 65096, 65097, 65098, 6511, 6518, 65210, 65211, 65212, 65214, 65215, 65216, 65217, 65218, 652222, 6528, 65310, 65311, 65312, 65313, 65314, 65315, 65316, 65317, 65318, 653333, 65390, 65392, 65393, 65394, 65395, 65396, 65397, 65398, 65399, 65410, 65411, 65412, 65413, 65414, 65415, 65416, 65417, 65419, 6548, 65501, 65502, 65503, 65504, 65505, 65506, 65507, 65508, 65509, 655111, 6555, 65580, 65582, 65583, 65584, 65585, 65586, 65587, 65588, 65589, 65610, 65611, 65612, 65614, 65615, 65616, 65617, 65618, 65630, 65631, 65632, 65633, 65634, 65635, 65637, 65638, 65639, 656666, 6567, 65710, 65711, 65712, 65713, 65714, 65715, 65716, 65717, 65718, 65770, 65772, 65773, 65774, 65775, 65776, 65777, 65778, 65779, 6579, 65801, 65802, 65803, 65804, 65805, 65808, 65809, 6581, 6582, 6588, 6590, 659999, 6600, 6601, 66021, 66022, 66023, 66024, 66025, 66026, 66027, 66028, 66029, 6603, 6604, 6605, 6606, 6607, 6608, 6609, 661, 6620, 6621, 6622, 6623, 66240, 66241, 66243, 66244, 66245, 66246, 66247, 66248, 66249, 6625, 663344, 663366, 664444, 664466, 6655, 666555, 6666, 666777, 666888, 666999, 6677, 6688, 6689, 669, 6715, 6716, 67190, 67191, 67192, 67193, 67194, 67195, 67196, 67198, 67199, 6723, 6748, 6749, 6763, 6764, 6765, 67660, 67661, 67662, 67663, 67664, 67665, 67666, 6769, 6771, 6772, 67773, 6778, 6779, 6785, 6787, 6788, 68000, 6820, 682222, 6830, 683333, 6838, 68400, 68401, 68404, 68405, 68406, 68407, 68408, 68409, 6841, 684444, 68480, 68481, 68482, 68483, 68484, 68485, 68486, 68487, 68489, 68601, 68602, 68603, 68604, 68607, 68608, 68609, 6861, 686666, 6868, 68701, 68702, 68703, 68704, 68705, 68706, 68707, 68708, 68709, 687777, 6880</t>
  </si>
  <si>
    <t>Латвия OLO2</t>
  </si>
  <si>
    <t>63118, 63131, 63218, 63280, 63397, 63398, 63505, 63506, 63778, 63779, 63818, 63890, 63998, 63999, 64018, 64090, 64183, 64188, 64291, 64293, 64318, 64330, 64413, 64418, 64513, 64518, 64613, 64671, 64684, 64713, 64718, 64818, 64880, 65099, 65213, 65219, 65319, 65391, 65500, 65613, 65619, 65636, 65719, 65771, 65800, 65806, 65807, 66020, 6626, 66437, 66438, 67197, 68402, 68403, 68600, 68605, 68606</t>
  </si>
  <si>
    <t>Латвия OLO3</t>
  </si>
  <si>
    <t>61333, 61666, 617001, 617002, 617003, 617004, 617005, 617006, 617007, 617008, 617009, 621110, 621112, 621113, 621114, 621115, 621116, 621117, 621118, 621119, 623330, 623331, 623332, 623334, 623335, 623336, 623337, 623338, 623339, 624440, 624441, 624442, 624443, 624445, 624446, 624447, 624448, 624449, 625550, 625551, 625552, 625553, 625554, 625556, 625557, 625558, 625559, 626660, 626661, 626662, 626663, 626664, 626665, 626667, 626668, 626669, 628880, 628881, 628882, 628883, 628884, 628885, 628886, 628887, 628889, 629990, 629991, 629992, 629993, 629994, 629995, 629996, 629997, 629998, 638880, 638881, 638882, 638883, 638884, 638885, 638886, 638887, 638889, 649990, 649991, 649992, 649993, 649994, 649995, 649996, 649997, 649998, 652220, 652221, 652223, 652224, 652225, 652226, 652227, 652228, 652229, 653330, 653331, 653332, 653334, 653335, 653336, 653337, 653338, 653339, 655110, 655112, 655113, 655114, 655115, 655116, 655117, 655118, 655119, 659990, 659991, 659992, 659993, 659994, 659995, 659996, 659997, 659998, 663360, 663361, 663362, 663363, 663364, 663365, 663367, 663368, 663369, 664440, 664441, 664442, 664443, 664445, 664446, 664447, 664448, 664449, 666550, 666551, 666552, 666553, 666554, 666556, 666557, 666558, 666559, 666770, 666771, 666772, 666773, 666774, 666775, 666776, 666778, 666779, 666880, 666881, 666882, 666883, 666884, 666885, 666886, 666887, 666889, 668860, 668861, 668862, 668863, 668864, 668865, 668867, 668868, 668869, 669960, 669961, 669962, 669963, 669964, 669965, 669967, 669968, 669969, 682220, 682221, 682223, 682224, 682225, 682226, 682227, 682228, 682229, 683330, 683331, 683332, 683334, 683335, 683336, 683337, 683338, 683339, 684440, 684441, 684442, 684443, 684445, 684446, 684447, 684448, 684449, 686660, 686661, 686662, 686663, 686664, 686665, 686667, 686668, 686669</t>
  </si>
  <si>
    <t>2010, 2011, 2012, 2013, 2014, 2015, 2016, 2017, 2019, 206, 207, 2080, 2081, 2082, 2083, 2084, 2085, 2086, 2087, 2088, 2205, 2206, 2207, 2208, 2209, 221, 2239, 225, 2272, 2280, 2281, 2282, 2283, 2284, 2300, 2307, 23100, 2311, 2317, 2320, 2322, 2327, 2330, 2337, 23400, 23444, 2347, 23500, 2355, 2357, 2366, 2377, 2388, 2399, 2400, 2411, 2420, 2422, 2424, 2433, 2440, 2442, 2450, 2455, 2460, 2466, 2477, 2488, 2499, 251, 2550, 2551, 2552, 2553, 2554, 2555, 2585, 2586, 2587, 2588, 2720, 2721, 2722, 2723, 2724, 2725, 2727, 274, 275, 2760, 2761, 2762, 2763, 2764, 2765, 2766, 2767, 2770, 2771, 2772, 2773, 2774, 2775, 2776, 2778, 2779, 2792, 2799, 2855, 2900, 2902</t>
  </si>
  <si>
    <t>2278, 2279, 2445, 2446, 2447, 2500, 2506, 2508, 2769, 2791, 2793, 2795, 2901, 65418, 78505, 78519, 78527, 78528, 78529, 78530, 78531, 78542, 78543, 78544, 78545, 78546, 78547, 78548, 78549, 7869, 78816, 78817, 78818, 7887, 7891, 78922, 8060, 8104, 81091, 81111, 81112, 9040, 9099</t>
  </si>
  <si>
    <t>2095, 2097, 2408, 2409, 2808, 2809, 2908, 2909</t>
  </si>
  <si>
    <t>202, 2200, 2201, 2202, 2203, 2204, 224, 226, 2277, 2288, 2299, 2328, 2444, 254, 2556, 2557, 2558, 2559, 256, 257, 261, 262, 263, 264, 265, 266, 2729, 273, 2777, 278, 2790, 280, 283, 2849, 286, 287, 291, 292, 293, 294</t>
  </si>
  <si>
    <t>2415, 2416</t>
  </si>
  <si>
    <t>2417, 2418, 2419</t>
  </si>
  <si>
    <t>6660, 6661, 6662, 6663, 6664</t>
  </si>
  <si>
    <t>2094, 2286, 2287, 25800, 258010, 258011, 258012, 258013, 258014, 258018, 258019, 25802, 25803, 25804, 25805, 25806, 25807, 25808, 25809, 2581, 2582, 2583, 2584, 2589</t>
  </si>
  <si>
    <t>200, 203, 204, 205, 2230, 2231, 2232, 2233, 2234, 2235, 2236, 2237, 2238, 2267, 2478, 2479, 2480, 2481, 2482, 2483, 2484, 2485, 2486, 2487, 2489, 2490, 2491, 2492, 2493, 2494, 2495, 2496, 2497, 2498, 252, 253, 259, 260, 267, 268, 269, 270, 271, 2726, 281, 282, 2844, 2845, 2846, 2847, 2848, 288, 289, 295, 296, 297, 298, 299</t>
  </si>
  <si>
    <t>2401, 2402, 2403, 2404, 2405, 2406, 2407, 2430, 2431, 2434, 2435, 2436, 2437, 2438, 2439</t>
  </si>
  <si>
    <t>21, 222</t>
  </si>
  <si>
    <t>781, 8110, 90208, 90215</t>
  </si>
  <si>
    <t>65581, 66436</t>
  </si>
  <si>
    <t>2096, 2285, 2290, 2292, 2298, 2375, 2414, 2448, 2502, 2797, 2802, 2904, 62208, 63067, 63517, 64698, 64922, 65525, 65838, 66439, 66440, 66441, 66442, 66443, 67858, 68255, 68488, 68700, 78565, 78822, 78988, 80021, 810346, 810347, 810348, 810349, 81035, 81092, 81615, 90308, 90309</t>
  </si>
  <si>
    <t>2, 62000, 66048, 66242, 6891, 7, 8, 9</t>
  </si>
  <si>
    <t>Латвия фикс.NC</t>
  </si>
  <si>
    <t>6627, 6628, 6629, 6630, 6631</t>
  </si>
  <si>
    <t>6900</t>
  </si>
  <si>
    <t>4, 99</t>
  </si>
  <si>
    <t>6, 88</t>
  </si>
  <si>
    <t>3, 70, 71, 76, 788, 789, 791, 792, 793, 81</t>
  </si>
  <si>
    <t>91, 92, 93, 94, 95, 96</t>
  </si>
  <si>
    <t>66103, 66535, 66727, 66740, 66815, 66816, 66878, 66912, 69119, 69120, 69123, 69750, 69796, 69797</t>
  </si>
  <si>
    <t>700, 706</t>
  </si>
  <si>
    <t>63, 640, 641, 642, 643, 644, 649, 65, 660, 66105, 6611, 6612, 6613, 6614, 6615, 6616, 6617, 6618, 6619, 66320, 66323, 6660, 6661, 6665, 6667, 6668, 6669, 6670, 66710, 66711, 6676, 6677, 6678, 6679, 66900, 6696, 6697, 6698, 6699, 681, 685, 689, 690, 6910, 6913, 6914, 6915, 6916, 6917, 6918, 6919, 69742, 69743, 699</t>
  </si>
  <si>
    <t>61, 62, 662, 663, 66478, 66479, 66480, 66481, 66482, 66483, 66484, 66485, 66486, 66487, 66512, 66513, 66514, 66515, 66516, 66517, 66518, 66519, 66520, 66521, 680, 682, 686, 687, 688, 692, 693, 694, 695, 696, 697, 698</t>
  </si>
  <si>
    <t>688067, 688068, 688069, 688070, 688071, 688072, 688073, 688074, 688075, 688076</t>
  </si>
  <si>
    <t>Литва моб.PRS2</t>
  </si>
  <si>
    <t>666506, 666507, 666508, 666509, 668111, 668112, 668113, 668114, 668115, 668116, 668117, 668118, 668119, 668120, 668121, 668122, 668133, 668134, 668135, 668136, 668137, 668138, 668139, 668140, 668141, 668142, 668143, 668144, 668177, 668178, 668179, 668180, 668181, 668182, 668183, 668184, 668185, 668186, 668187, 668188, 668660, 668661, 668662, 668663, 668664, 668665, 668666, 66872, 66898, 66899, 669580, 669581, 669582, 669583, 669584, 669585, 669586, 669587, 669588, 669622, 669623, 669624, 669625, 669626, 669627, 669628, 669629, 66963, 66964, 669650, 669651, 669652, 669653, 669654, 669655, 669683, 669684, 697577, 697578, 697579, 697580, 697581, 697582, 697583, 697584, 697585, 697586, 697587, 697588, 697980, 697981, 697982, 697983, 697984, 697985, 697986, 697987, 697988</t>
  </si>
  <si>
    <t>60, 645, 646, 647, 648, 6640000, 668005, 668006, 668007, 668008, 668009, 66801, 66802, 66803, 66804, 66805, 66806, 66807, 66808, 66809, 6686, 67, 683, 684</t>
  </si>
  <si>
    <t>66301, 66302, 66303, 66304, 66305, 66306, 66307, 66308, 66309, 66310, 66401, 66402, 66403, 66404, 66405, 66406, 66407, 66408, 66409, 66410, 66412, 66413, 66414, 66415, 66416, 66417, 66418, 66419, 66420, 66421, 66423, 66424, 66425, 66426, 66427, 66428, 66429, 66430, 66431, 66432, 66434, 66435, 66436, 66437, 66438, 66439, 66440, 66441, 66442, 66443, 66456, 66457, 66458, 66459, 66460, 66461, 66462, 66463, 66464, 66465, 66467, 66468, 66469, 66470, 66471, 66472, 66473, 66474, 66475, 66476</t>
  </si>
  <si>
    <t>412007, 412008, 412009, 413759, 413760, 413761, 414310, 414311, 414312, 414313, 7051</t>
  </si>
  <si>
    <t>70500, 70502, 70710, 70712, 70749, 910</t>
  </si>
  <si>
    <t>31331, 31335, 34379, 37250, 37251, 37252, 37254, 37255, 37368, 37369, 37783, 38921, 38929, 41202, 41721, 41751, 42521, 42522, 45485, 45540, 46364, 46450, 46467, 52082, 52090, 521939, 521940, 521941, 52528, 52529, 52530, 52654, 808001, 903001, 909007, 909008</t>
  </si>
  <si>
    <t>80206, 80246</t>
  </si>
  <si>
    <t>Литва премиум5</t>
  </si>
  <si>
    <t>90310, 9100, 9101, 9102, 9103, 9104, 9105, 9106, 9107, 9108, 91090, 91092, 91093, 91094, 91095, 91096, 91097, 91098, 91099</t>
  </si>
  <si>
    <t>37256, 37364, 52521, 52533, 66186, 66187, 6631, 66313, 66314, 66315, 66316, 66317, 66318, 66319, 6632, 66321, 66324, 66325, 66326, 66327, 66328, 66329, 6634, 66340, 66400, 66450, 66810, 66819, 69766, 69767, 69768, 69769, 7, 8, 9</t>
  </si>
  <si>
    <t>52068, 52173</t>
  </si>
  <si>
    <t>69, 7</t>
  </si>
  <si>
    <t>621, 628</t>
  </si>
  <si>
    <t>691, 698</t>
  </si>
  <si>
    <t>661, 668</t>
  </si>
  <si>
    <t>39</t>
  </si>
  <si>
    <t>34</t>
  </si>
  <si>
    <t>200, 22</t>
  </si>
  <si>
    <t>75, 76</t>
  </si>
  <si>
    <t>732</t>
  </si>
  <si>
    <t>70, 71, 72</t>
  </si>
  <si>
    <t>82</t>
  </si>
  <si>
    <t>88</t>
  </si>
  <si>
    <t>2001, 442, 443, 449</t>
  </si>
  <si>
    <t>7, 82, 83, 90, 91, 92, 93, 94</t>
  </si>
  <si>
    <t>6, 95, 96, 97, 98, 99</t>
  </si>
  <si>
    <t>7, 9</t>
  </si>
  <si>
    <t>8004, 92, 94, 96, 9811, 9812, 9813, 9897, 99</t>
  </si>
  <si>
    <t>99411, 994151, 994152, 994155, 994156, 994157, 994158, 994159, 99416, 99417</t>
  </si>
  <si>
    <t>6921, 6922, 8920, 8921, 8922</t>
  </si>
  <si>
    <t>526, 527, 533, 534, 540, 546, 547, 550, 553</t>
  </si>
  <si>
    <t>61, 622, 623, 624, 628, 636, 637, 639, 641, 642, 643, 648, 65, 661, 662, 666, 667, 668, 67, 682, 689, 696, 697, 761, 762, 766, 767</t>
  </si>
  <si>
    <t>612, 614, 617, 619, 620, 621, 625, 631, 632, 644, 645, 649, 656, 657, 660, 663, 664, 665, 669, 674, 675, 679, 688, 691, 693, 694, 770, 777</t>
  </si>
  <si>
    <t>600, 601, 602, 603, 604, 605, 606, 607, 608, 626, 627, 629, 630, 633, 634, 635, 638, 640, 646, 647, 680, 681, 687, 690, 695, 698, 699, 700, 706, 707</t>
  </si>
  <si>
    <t>522, 523, 524, 528, 535, 536, 537, 539, 800, 801, 802, 808</t>
  </si>
  <si>
    <t>520, 521, 525, 530, 531, 532</t>
  </si>
  <si>
    <t>529, 538</t>
  </si>
  <si>
    <t>696</t>
  </si>
  <si>
    <t>82, 83</t>
  </si>
  <si>
    <t>86, 87</t>
  </si>
  <si>
    <t>84, 85</t>
  </si>
  <si>
    <t>30004, 90002, 90003, 90004, 90015, 90016, 90078, 90500, 90511, 90512, 90616</t>
  </si>
  <si>
    <t>30, 38, 900</t>
  </si>
  <si>
    <t>76, 78, 79</t>
  </si>
  <si>
    <t>7949</t>
  </si>
  <si>
    <t>671, 672, 673, 674, 675, 676, 6770, 6771, 6772, 6773, 6774, 6775, 6777</t>
  </si>
  <si>
    <t>Молдова моб.Moldtelecom роуминг</t>
  </si>
  <si>
    <t>67302</t>
  </si>
  <si>
    <t>60, 610, 611, 620, 621, 68, 69</t>
  </si>
  <si>
    <t>680, 691, 697</t>
  </si>
  <si>
    <t>77410</t>
  </si>
  <si>
    <t>21, 53, 55, 56</t>
  </si>
  <si>
    <t>44, 45, 47</t>
  </si>
  <si>
    <t>3, 4, 6</t>
  </si>
  <si>
    <t>50, 55, 88, 91, 92, 95, 96, 98, 99</t>
  </si>
  <si>
    <t>664</t>
  </si>
  <si>
    <t>Мьянма моб.</t>
  </si>
  <si>
    <t>Мьянма моб. роуминг</t>
  </si>
  <si>
    <t>999746</t>
  </si>
  <si>
    <t>95, 96, 97</t>
  </si>
  <si>
    <t>Мьянма моб.Ooreedoo роуминг</t>
  </si>
  <si>
    <t>959300</t>
  </si>
  <si>
    <t>76, 77, 78, 79</t>
  </si>
  <si>
    <t>81, 85</t>
  </si>
  <si>
    <t>14, 15, 16</t>
  </si>
  <si>
    <t>960, 962, 963, 972, 98</t>
  </si>
  <si>
    <t>Непал моб. NTC</t>
  </si>
  <si>
    <t>974, 975, 984, 985, 986</t>
  </si>
  <si>
    <t>Непал моб. NTC роуминг</t>
  </si>
  <si>
    <t>98518, 98519</t>
  </si>
  <si>
    <t>961, 990</t>
  </si>
  <si>
    <t>980, 981, 982, 988</t>
  </si>
  <si>
    <t>Непал моб. Spice роуминг</t>
  </si>
  <si>
    <t>98000</t>
  </si>
  <si>
    <t>23, 80, 90, 91, 92</t>
  </si>
  <si>
    <t>1, 201, 2039, 39</t>
  </si>
  <si>
    <t>700, 7020, 7021, 7022, 7023, 7024, 7027, 7028, 7029, 707, 709, 80, 8190, 8191, 907</t>
  </si>
  <si>
    <t>701, 708, 802, 808, 812, 902</t>
  </si>
  <si>
    <t>809, 817, 818, 908, 909</t>
  </si>
  <si>
    <t>705, 805, 807, 811, 815, 905</t>
  </si>
  <si>
    <t>804</t>
  </si>
  <si>
    <t>703, 706, 803, 806, 810, 813, 814, 816, 903</t>
  </si>
  <si>
    <t>7025, 7026, 704</t>
  </si>
  <si>
    <t>70, 81</t>
  </si>
  <si>
    <t>610, 612, 613, 620, 622, 623, 630, 651, 657, 665, 682, 683</t>
  </si>
  <si>
    <t>653</t>
  </si>
  <si>
    <t>618, 638, 639, 648</t>
  </si>
  <si>
    <t>628</t>
  </si>
  <si>
    <t>617, 619, 633, 644, 645, 647, 649</t>
  </si>
  <si>
    <t>Нидерланды моб.O2 (Telefort) роуминг</t>
  </si>
  <si>
    <t>616, 626</t>
  </si>
  <si>
    <t>636, 640</t>
  </si>
  <si>
    <t>614, 634, 641, 642, 643, 681</t>
  </si>
  <si>
    <t>624</t>
  </si>
  <si>
    <t>611, 615, 621, 625, 627, 629, 631, 637, 646, 650, 652, 655, 680</t>
  </si>
  <si>
    <t>654</t>
  </si>
  <si>
    <t>660</t>
  </si>
  <si>
    <t>670, 671, 672, 673, 674, 675, 6760, 677, 678, 679, 84, 85, 87, 900, 906, 909</t>
  </si>
  <si>
    <t>5, 75, 76, 77, 78, 8</t>
  </si>
  <si>
    <t>8892, 8921, 8922</t>
  </si>
  <si>
    <t>4094, 4095, 4096, 4097, 4098, 4099, 4552, 4553, 4554, 4555, 4556, 4557, 4558, 4592, 4671, 4672, 9125, 9126, 9127, 9128, 9129, 9471, 9472, 9473, 9695, 9696, 9697, 9698, 9699</t>
  </si>
  <si>
    <t>4000, 4001, 4010, 4011, 4012, 4013, 4014, 402, 403, 4045, 4046, 4047, 4048, 4049, 4050, 4055, 4060, 4061, 4062, 4063, 4064, 407, 4100, 4101, 4106, 4107, 4117, 4118, 4119, 450, 451, 452, 4539, 454, 4550, 4551, 4559, 4566, 4567, 4568, 4569, 4576, 4577, 4578, 4579, 4583, 4584, 4586, 4591, 4593, 4594, 460, 4630, 4631, 4632, 4633, 464, 4650, 4654, 4660, 4661, 4662, 4663, 4670, 4673, 4674, 4675, 4714, 4715, 4716, 4717, 4744, 4754, 4757, 4758, 4759, 4833, 4834, 4837, 4840, 4849, 4850, 4859, 4893, 580009, 920, 9210, 9217, 922, 9237, 924, 9257, 926, 9277, 928, 9297, 930, 9317, 932, 9337, 934, 9357, 936, 9377, 938, 9391, 9410, 9411, 9412, 942, 9442, 9443, 9447, 9448, 9449, 9664, 9692, 980, 9815, 9816, 9817, 9818, 9819, 982, 9830, 9831, 9832, 9833, 9834, 9835, 9836, 9837, 984, 9854, 986, 9876, 988, 9899, 9967, 9968</t>
  </si>
  <si>
    <t>9200</t>
  </si>
  <si>
    <t>4590, 4621, 4622, 4623, 4624, 4625, 4626, 4627, 4634, 4635, 4636, 4637, 4638, 4639, 4678, 4679, 475, 4791, 4792, 4793, 4831, 4832, 4835, 4860, 5906, 5930, 966, 9670, 9671, 9672, 9673, 9674, 9675, 9679, 968, 9985, 9986, 9987, 9988, 9989</t>
  </si>
  <si>
    <t>412, 413, 4723, 4724, 4725, 4726, 4727, 4728, 4729, 473</t>
  </si>
  <si>
    <t>4004, 4005, 4006, 4007, 4008, 4009, 4015, 4016, 4017, 4018, 4019, 4084, 4085, 4086, 4087, 4088, 4089, 4110, 4111, 4112, 4113, 4114, 4115, 4116, 414, 415, 416, 417, 4184, 4185, 4580, 4581, 4582, 4585, 4588, 4589, 4611, 4612, 4613, 4614, 4615, 4616, 4617, 4618, 4619, 4628, 4629, 4666, 4667, 468, 4690, 4691, 4692, 4693, 4694, 4695, 4696, 4718, 4719, 4720, 4721, 4722, 4750, 4751, 476, 4770, 4771, 4775, 4776, 4778, 478, 4790, 4798, 4799, 480, 481, 482, 4830, 4842, 580000, 5800020, 58000210, 580010, 900, 901, 902, 9036, 9040, 9041, 9047, 905, 906, 907, 908, 909, 9100, 911, 9124, 913, 915, 916, 917, 918, 9191, 9199, 9400, 9401, 9402, 9403, 9405, 941, 9474, 9475, 9476, 9477, 9478, 9479, 948, 9490, 9497, 9498, 950, 951, 952, 9530, 9533, 9536, 954, 9552, 9555, 957, 958, 959, 9601, 9604, 9609, 9620, 9622, 9623, 9650, 9651, 9660, 9661, 9662, 9663, 9689, 9690, 9691, 970, 971, 9740, 9741, 9742, 9743, 9746, 9747, 9748, 9749, 975, 976, 977, 9795, 9796, 9797, 9798, 9799, 9838, 9839, 985, 987, 989, 990, 9910, 9911, 9912, 9915, 9916, 992, 993, 994, 995, 996, 997, 9980, 9981, 9982, 9983, 9984, 999</t>
  </si>
  <si>
    <t>4171, 9000</t>
  </si>
  <si>
    <t>4, 58, 59, 86, 87, 88, 89, 9</t>
  </si>
  <si>
    <t>0, 1, 810, 811, 812, 813, 814, 815, 85, 880</t>
  </si>
  <si>
    <t>52, 55</t>
  </si>
  <si>
    <t>50, 54, 56</t>
  </si>
  <si>
    <t>Оман моб.</t>
  </si>
  <si>
    <t>71, 90, 91, 92, 93, 98, 99</t>
  </si>
  <si>
    <t>Оман моб.Omantel роуминг</t>
  </si>
  <si>
    <t>9930, 99397, 9940</t>
  </si>
  <si>
    <t>1505, 79, 94, 95, 96, 97</t>
  </si>
  <si>
    <t>Оман моб.Ooredoo (Nawras) роуминг</t>
  </si>
  <si>
    <t>9500</t>
  </si>
  <si>
    <t>65, 67, 68, 69, 75, 76</t>
  </si>
  <si>
    <t>Папуа Новая Гвинея моб.Digicel</t>
  </si>
  <si>
    <t>70, 71, 72, 73, 74, 79</t>
  </si>
  <si>
    <t>Папуа Новая Гвинея моб.Digicel роуминг</t>
  </si>
  <si>
    <t>7221</t>
  </si>
  <si>
    <t>19, 419, 429, 439, 449, 519, 529, 539, 549, 569, 619, 629, 639, 649, 659, 669, 679, 729, 739, 749, 769, 829, 839, 849, 9</t>
  </si>
  <si>
    <t>18, 418, 428, 438, 448, 518, 528, 538, 548, 568, 618, 628, 638, 648, 658, 668, 678, 728, 738, 748, 768, 828, 838, 848</t>
  </si>
  <si>
    <t>122002, 122004, 122005, 12201, 122020, 122023, 122024, 122031, 122100, 12211, 122121, 122122, 122123, 122124, 122125, 122126, 122132, 122133, 1222, 122504, 122508, 122599, 122683, 122719, 122887, 122888, 1229, 123000, 123001, 123002, 123003, 123004, 12301, 123065, 123067, 12307, 12311, 12312, 12313, 12314, 123151, 123152, 123153, 123154, 123155, 123156, 123157, 12321, 123230, 123231, 123232, 123233, 123234, 123235, 123236, 123238, 123239, 123241, 123243, 123245, 123246, 123247, 123248, 123249, 123283, 12331, 12332, 12333, 12334, 12340, 12341, 12342, 123430, 123433, 123434, 123435, 12344, 12345, 123461, 123462, 123463, 123464, 123465, 123466, 12347, 12348, 12349, 12350, 12351, 12352, 12353, 12354, 123550, 123551, 123552, 123553, 123554, 123555, 123556, 123557, 123558, 12356, 123571, 123572, 123573, 123574, 123575, 123576, 123577, 123578, 123579, 12358, 12359, 12360, 12361, 123621, 123622, 123623, 123624, 123625, 123626, 123627, 123629, 12363, 12365, 123700, 123709, 123737, 12374, 123751, 123752, 123753, 123754, 123755, 12376, 12377, 12378, 12379, 123800, 12382, 12383, 12384, 123858, 123875, 123876, 1239, 124000, 124004, 124198, 124207, 124313, 124336, 12441, 12442, 124430, 124431, 124432, 124433, 124436, 124437, 124439, 12444, 12445, 124460, 124461, 124462, 124463, 124464, 124465, 124466, 124468, 124469, 124480, 124488, 12455, 126000, 126123, 126124, 126126, 126127, 126128, 126129, 12621, 126259, 126299, 126300, 126349, 126396, 126568, 126660, 126666, 126834, 126865, 12881, 12888, 128890, 128896, 128897, 128898, 128899, 133000, 133003, 133060, 133061, 133062, 133063, 133064, 133067, 133068, 133069, 13307, 13331, 13333, 134206, 134211, 134212, 134213, 134214, 134215, 134231, 134241, 134242, 134243, 134244, 134252, 134253, 134254, 134255, 134260, 134261, 134262, 134263, 134264, 134265, 134300, 134332, 134334, 134370, 134379, 134390, 134396, 13440, 134422, 134430, 134431, 134432, 134439, 13444, 134454, 134461, 134473, 134474, 134488, 134490, 134492, 134496, 134497, 134498, 134499, 134603, 134615, 134639, 134679, 134701, 134702, 134703, 134711, 134712, 134713, 13474, 13476, 134791, 134792, 134793, 13491, 13492, 134930, 134932, 134934, 134935, 134936, 134937, 134938, 134939, 13494, 134951, 134961, 134962, 134963, 134971, 134972, 134973, 138881, 138888, 143000, 143003, 143060, 143062, 143063, 143064, 143065, 143066, 143067, 143069, 143070, 143071, 143072, 14600, 146103, 146106, 146121, 146150, 146229, 146279, 146289, 14630, 146345, 146346, 146347, 146348, 146349, 146351, 146352, 14636, 146390, 146400, 146401, 146402, 146403, 146430, 146460, 146466, 146467, 146468, 146469, 146480, 146481, 146482, 146483, 146484, 146500, 146501, 146505, 14655, 14656, 14657, 146581, 146582, 146583, 146584, 146585, 146586, 146587, 146588, 146589, 14659, 146622, 146660, 146663, 146664, 146731, 146732, 146733, 146734, 146735, 146740, 146749, 146777, 1468, 14690, 146910, 146911, 146913, 146917, 146918, 146919, 14692, 146931, 146932, 146933, 146934, 146935, 14694, 14695, 14696, 146971, 146977, 146981, 146982, 146983, 146984, 14699, 147871, 147872, 147873, 147874, 147875, 14888, 148896, 153000, 153003, 15306, 153070, 15600, 156401, 156402, 156403, 156404, 156411, 156412, 156415, 156416, 156417, 156433, 156434, 156440, 156441, 156442, 156443, 156444, 156445, 156446, 156449, 15645, 156460, 156461, 156465, 156466, 156468, 156469, 156470, 156471, 15649, 15687, 156882, 158101, 158103, 158104, 158105, 158108, 158109, 158120, 15813, 15814, 15815, 158160, 158161, 158163, 158164, 158165, 158166, 158167, 158168, 158169, 158180, 158181, 158187, 158188, 158189, 15819, 158210, 158246, 158251, 158252, 158253, 158254, 158261, 158301, 158302, 158303, 158304, 158305, 158306, 158353, 15840, 158435, 158460, 158475, 158479, 158510, 158640, 158736, 158781, 158782, 158881, 158888, 163000, 163003, 16306, 163070, 163071, 163073, 163074, 163075, 163076, 163077, 163078, 163079, 16309, 16611, 166274, 166275, 166276, 166277, 166278, 166279, 166301, 166336, 166405, 166420, 166505, 166525, 166741, 166742, 166743, 166771, 166772, 166776, 167301, 167302, 167321, 167322, 167323, 167324, 167325, 167326, 167327, 167328, 16733, 167340, 167341, 167342, 167343, 167344, 167345, 167347, 167348, 167349, 167351, 167352, 167353, 167354, 167355, 16736, 168881, 168882, 168883, 168888, 168889, 169696, 172000, 172001, 172002, 17220, 172215, 172219, 172232, 172236, 172237, 172238, 172276, 17229, 172300, 172301, 172302, 172303, 172304, 172305, 172306, 172414, 172477, 172478, 172499, 17250, 172751, 172752, 172755, 172769, 172817, 17282, 172831, 172832, 172833, 172834, 172835, 172836, 172838, 172839, 173000, 173001, 173003, 173070, 173331, 173333, 175061, 175065, 175555, 177000, 177007, 17710, 17711, 177150, 177151, 177152, 177153, 177154, 177157, 177158, 177159, 17717, 177221, 177222, 177402, 177403, 177409, 177411, 177412, 177413, 177414, 177415, 177416, 177417, 177421, 177422, 177423, 177424, 177425, 177426, 177427, 17743, 17744, 17745, 17746, 17747, 17748, 177490, 177499, 177700, 177707, 177708, 177709, 17771, 17772, 17773, 17774, 17777, 177783, 177784, 177785, 177786, 177787, 177788, 177789, 17779, 177800, 177801, 177802, 177803, 177804, 177806, 177807, 177808, 177809, 17781, 177821, 17783, 177840, 177841, 177842, 177843, 177844, 177845, 17785, 177860, 177861, 177862, 177863, 177864, 177869, 17787, 17788, 177891, 177892, 177893, 177894, 177895, 177896, 178511, 178598, 178652, 178700, 178727, 178811, 17888, 182005, 182010, 182018, 182111, 182112, 182113, 18222, 18260, 182636, 182637, 182638, 182660, 182753, 182759, 183000, 183003, 183070, 183500, 183501, 183502, 183517, 184000, 184206, 184489, 184755, 184791, 184792, 185065, 185210, 185211, 185212, 185213, 185214, 185218, 185219, 185301, 185302, 185303, 185304, 185305, 18531, 185321, 185322, 185323, 185324, 185325, 18533, 18534, 185351, 185352, 185353, 185354, 18540, 185410, 185411, 185412, 185413, 185414, 185415, 185416, 185417, 185418, 185421, 185422, 185423, 185424, 185425, 185426, 185427, 185428, 185429, 185431, 185432, 185433, 185434, 185435, 18544, 18545, 185461, 185462, 185463, 185464, 185465, 18547, 18548, 185491, 185492, 185493, 185494, 185505, 185551, 185552, 185553, 185554, 185555, 185557, 188181, 188188, 188880, 188881, 188888, 188896, 22100, 221010, 221011, 221012, 221013, 221014, 221015, 221016, 221017, 22102, 221030, 22104, 22105, 22106, 221081, 221085, 221089, 22112, 22113, 22114, 22115, 22117, 22118, 22119, 221200, 221201, 221202, 22121, 22122, 22123, 221241, 221252, 221253, 221254, 221255, 221256, 221257, 22126, 22127, 22128, 22129, 2213, 2214, 221500, 22152, 221555, 2216, 221730, 221735, 221736, 221737, 221738, 221739, 221770, 221777, 221778, 221779, 221800, 221802, 221812, 221817, 221818, 22182, 221832, 221841, 221842, 221850, 221851, 221852, 221854, 221855, 221856, 221858, 221859, 221861, 221868, 221871, 221877, 221881, 221882, 221883, 221884, 221885, 221886, 221887, 221888, 22189, 22210, 22211, 22212, 22213, 222140, 222141, 222144, 222145, 222146, 22215, 222165, 222166, 222167, 222168, 222169, 22217, 22218, 22219, 222240, 222241, 222242, 222243, 222244, 222245, 222246, 222247, 222250, 222252, 222253, 222255, 222256, 222259, 2223, 22241, 22247, 222494, 222498, 222499, 22250, 22256, 22261, 22263, 22265, 222692, 222693, 22292, 22293, 222941, 222942, 222943, 222944, 222945, 22295, 222970, 222971, 222972, 222973, 222974, 222975, 222976, 222977, 222980, 222981, 222982, 222985, 222986, 222987, 222988, 222989, 22307, 22340, 22341, 22344, 223460, 223463, 223464, 223465, 223466, 223467, 223468, 223469, 223471, 223473, 223474, 223475, 223476, 223477, 223479, 223481, 223482, 223483, 223484, 223485, 223486, 223488, 22349, 2235, 2236, 223771, 223772, 223773, 223776, 223777, 223778, 223779, 22378, 223886, 22390, 223960, 223961, 223964, 223965, 223966, 223967, 223968, 22399, 2242, 224703, 224704, 224724, 224762, 224763, 224765, 224769, 224777, 224794, 224795, 22480, 224830, 224831, 224832, 224833, 224834, 224835, 224839, 224842, 224844, 224848, 224871, 2249, 225064, 225065, 225066, 225253, 225260, 225353, 225368, 225384, 225390, 225598, 225609, 225616, 225713, 225800, 225808, 225957, 225987, 225994, 225995, 22600, 226020, 226064, 226076, 226112, 226244, 226262, 226263, 226264, 226265, 226266, 226475, 226476, 226477, 226478, 226479, 226526, 226579, 226601, 226602, 226603, 226614, 226667, 226675, 226676, 226705, 226709, 226888, 226999, 2270, 227333, 22749, 227646, 227656, 227707, 227770, 227774, 227778, 228128, 228150, 228208, 228719, 228737, 228738, 228808, 228838, 228849, 228884, 228885, 228888, 228985, 228989, 228998, 233000, 233061, 233062, 233063, 233066, 233067, 233070, 233233, 233234, 23333, 236510, 236511, 236512, 236513, 236514, 236515, 236516, 236517, 236519, 236521, 236522, 236523, 236524, 236525, 236526, 236528, 236529, 23670, 236770, 236771, 236772, 236773, 236774, 236777, 236795, 23680, 23681, 23682, 23683, 236841, 236842, 236843, 236844, 236845, 236846, 23685, 236860, 236861, 236862, 236877, 236878, 236879, 236881, 236882, 236883, 236884, 236885, 236886, 236891, 236892, 236893, 236894, 236895, 236896, 236897, 236898, 236899, 236951, 236952, 236971, 236991, 238353, 238881, 238888, 242000, 242001, 242110, 242111, 242112, 242113, 24222, 242310, 242319, 242363, 242366, 242367, 242368, 242369, 242421, 242422, 242424, 242512, 242527, 242528, 24270, 242740, 242780, 242856, 24286, 242870, 242880, 242888, 243001, 243070, 243370, 243371, 243376, 243378, 243379, 243510, 243511, 243512, 243513, 243514, 243520, 243527, 243528, 243529, 24355, 24356, 24357, 243601, 243602, 243603, 243604, 24361, 243620, 243621, 243622, 243623, 243624, 243626, 243627, 243628, 243629, 243630, 243631, 243633, 243634, 243635, 243637, 243639, 24364, 24365, 24366, 24367, 24368, 243690, 243691, 243693, 243694, 243695, 243696, 243697, 243698, 243699, 243770, 243771, 243772, 243773, 243774, 243801, 243811, 243812, 243813, 243814, 243821, 243822, 243823, 243824, 243825, 243830, 243831, 243832, 243833, 243839, 24384, 243850, 243851, 243852, 243853, 24386, 24387, 24388, 24389, 244244, 24441, 24442, 24443, 24444, 24445, 24446, 24447, 245065, 245245, 248402, 248411, 248412, 248422, 248424, 248432, 248442, 248452, 248462, 248472, 248482, 248492, 248881, 248882, 248888, 249249, 25300, 253070, 253071, 253072, 253073, 253074, 253081, 253253, 254000, 25467, 255000, 255065, 255255, 255426, 256239, 256297, 256298, 256299, 256817, 256847, 256849, 256910, 256916, 256917, 256918, 256919, 25740, 25741, 257421, 257422, 257423, 257431, 257432, 257433, 257434, 257461, 257462, 257463, 257464, 25747, 25748, 257490, 257491, 257492, 257493, 257494, 257496, 257497, 257498, 257499, 257501, 257502, 257503, 257504, 257505, 257506, 257507, 257508, 257513, 257514, 257515, 257516, 257517, 257518, 257519, 257531, 257532, 257533, 257534, 257535, 257536, 257567, 25781, 25782, 25783, 257840, 25785, 25786, 25787, 257888, 25790, 257911, 257913, 257914, 257915, 257917, 257939, 257940, 257941, 257942, 257943, 257944, 257946, 257947, 257948, 257949, 25795, 258284, 258881, 258888, 261, 292292, 292341, 292342, 292343, 292344, 292347, 293000, 293070, 293293, 29331, 29333, 295065, 295928, 295929, 295969, 29640, 296410, 296411, 296412, 296413, 296417, 296418, 29642, 296430, 296431, 296432, 296433, 296437, 296438, 296439, 29644, 29645, 296460, 296461, 296462, 296463, 296464, 296465, 296466, 296468, 296469, 296477, 296478, 296479, 29648, 296491, 296492, 296493, 296494, 296499, 29670, 29679, 296910, 296912, 296913, 296914, 296915, 296916, 296921, 296922, 296923, 296924, 296925, 296931, 296932, 296941, 296942, 296943, 296944, 296945, 296949, 297400, 297519, 297530, 297531, 297532, 297537, 297538, 297539, 297620, 297622, 297631, 297632, 297633, 297634, 297635, 297660, 297672, 297692, 297695, 297696, 297697, 297698, 297699, 297711, 297712, 297713, 297714, 297772, 297773, 298881, 298888, 29925, 321000, 321001, 321002, 321003, 321004, 321010, 321020, 321111, 321112, 321113, 321114, 32131, 321322, 32133, 32134, 32135, 32136, 32137, 321555, 322096, 32213, 322233, 322245, 322247, 322393, 322396, 322446, 322489, 322839, 323023, 32307, 323080, 323086, 323087, 323088, 323089, 32311, 32312, 32313, 323177, 323178, 323179, 323193, 32320, 32321, 323231, 323268, 323292, 323307, 323309, 323322, 323389, 323395, 323434, 323648, 323649, 323838, 323895, 323973, 323974, 323975, 323978, 323979, 323999, 324005, 32411, 32413, 324141, 324142, 32416, 324180, 32420, 324280, 324281, 324282, 324283, 324284, 324285, 324286, 324287, 324288, 324310, 324320, 324321, 324322, 324323, 324324, 324325, 324333, 324334, 324361, 324362, 324363, 324364, 324365, 32437, 32438, 32440, 324410, 324411, 324412, 324414, 324415, 324416, 324417, 324418, 324419, 32442, 32443, 32444, 32445, 324461, 324463, 324464, 324465, 324466, 324467, 324468, 32450, 32452, 324548, 32458, 324596, 324598, 324599, 32461, 324620, 324621, 324622, 324623, 32463, 32464, 32465, 32466, 32467, 324697, 324750, 324768, 324786, 32479, 324930, 324931, 324932, 324933, 324935, 324936, 324937, 324938, 324939, 32494, 32495, 32496, 325000, 325005, 325065, 325066, 32508, 325325, 325550, 325555, 325571, 325572, 325573, 325574, 325575, 325576, 325577, 325692, 326000, 326006, 326013, 326100, 32621, 326266, 326300, 326301, 326302, 326303, 326304, 326305, 326306, 326307, 326309, 32631, 32632, 326425, 32661, 32662, 32663, 326641, 326642, 326643, 326644, 326645, 32666, 326686, 326687, 326688, 326689, 326704, 326800, 32700, 32701, 32702, 32703, 32704, 32705, 32706, 327070, 327071, 327072, 327073, 327074, 327076, 327078, 327079, 32708, 327090, 327093, 327094, 327095, 327096, 327097, 327098, 327099, 32710, 32711, 32712, 32713, 327141, 327142, 327143, 327144, 327145, 32716, 32717, 32718, 32719, 32720, 32721, 32722, 327231, 327232, 327233, 327235, 32724, 32725, 327261, 327262, 327263, 327264, 327265, 327266, 327267, 32727, 32728, 32729, 32730, 32731, 32732, 32733, 32735, 32736, 32737, 32738, 32739, 32740, 32741, 32742, 327431, 327432, 327435, 327436, 327437, 327438, 327439, 327440, 327441, 327442, 327443, 327444, 327445, 327446, 327447, 327448, 32745, 32746, 32747, 32748, 32749, 32750, 32751, 32752, 32753, 32754, 32755, 32756, 32757, 32758, 3276, 3277, 3278, 32790, 327910, 327911, 327919, 32793, 32796, 32797, 32799, 328100, 328101, 32832, 328800, 32888, 328890, 328896, 328898, 328899, 333000, 333001, 333002, 333003, 333004, 333005, 333070, 333111, 333112, 333113, 333114, 333115, 333116, 333117, 333221, 333222, 33330, 33333, 333444, 333551, 333552, 333553, 333555, 333666, 333773, 333777, 333888, 333990, 333999, 334000, 334321, 334322, 334401, 334402, 334404, 33443, 33444, 334451, 334452, 334453, 334454, 334455, 334456, 334457, 334458, 334459, 334474, 33470, 334711, 334712, 334713, 334714, 334715, 334716, 334717, 334718, 334720, 334721, 334722, 334723, 334724, 334725, 334726, 334727, 334728, 33474, 33475, 33476, 334770, 334771, 334777, 334778, 334779, 33479, 33480, 334811, 334812, 334813, 334814, 334815, 334816, 33482, 334831, 334832, 334833, 334834, 334835, 33484, 33485, 33486, 33487, 33488, 33489, 33496, 33497, 33498, 33499, 335000, 335005, 335065, 335066, 335335, 338330, 338337, 338338, 338339, 338460, 338537, 338607, 338608, 338635, 338681, 338682, 338683, 33869, 338700, 338769, 338777, 338778, 338881, 338882, 338888, 338896, 343000, 343001, 343003, 343070, 343071, 343072, 343081, 343117, 343162, 343163, 343164, 343207, 34333, 343342, 343343, 343344, 34340, 34341, 343421, 343422, 343423, 343424, 343425, 34343, 34344, 34347, 34348, 34349, 343507, 343522, 343523, 343526, 343581, 343696, 343731, 343732, 343733, 343734, 343735, 343736, 343737, 343738, 343739, 34375, 343761, 343762, 343763, 343764, 343765, 343766, 343839, 34387, 343881, 343882, 34389, 34390, 343921, 343922, 343923, 34393, 343991, 343992, 343993, 343994, 343995, 343999, 345000, 345006, 345065, 345345, 345346, 345765, 348881, 348888, 348896, 391069, 391111, 391320, 391321, 391322, 391323, 391324, 391325, 391328, 391329, 391396, 391397, 391401, 391402, 391404, 391405, 391406, 391408, 391418, 391419, 391420, 391428, 391429, 391462, 393222, 393393, 393999, 394000, 396960, 3990, 3991, 3992, 39935, 39936, 39937, 39938, 3995, 412003, 41201, 412020, 41222, 412300, 412301, 412302, 412303, 412305, 412306, 412307, 412308, 412309, 412341, 412345, 41240, 412410, 412411, 412412, 412413, 412414, 412418, 412419, 41242, 41243, 412460, 412461, 412462, 412463, 412464, 412465, 412466, 412467, 41247, 41248, 41249, 41250, 412535, 412542, 412547, 412551, 412555, 41256, 412602, 412603, 412604, 412605, 412606, 412607, 412608, 412717, 41277, 412781, 412782, 412783, 412784, 412785, 412786, 412787, 413005, 413006, 413007, 413008, 413009, 413012, 413028, 413029, 413067, 413070, 413080, 41310, 413121, 413122, 413123, 413124, 413125, 41313, 413141, 413142, 413143, 413144, 413145, 413146, 413147, 413148, 413300, 413304, 413305, 413306, 413307, 413308, 413309, 413335, 413336, 413337, 413338, 413339, 413348, 41336, 413429, 413499, 413505, 41359, 413666, 413679, 413694, 413700, 413706, 413732, 413734, 413757, 413758, 413790, 413793, 413794, 413795, 413796, 413829, 413884, 413891, 413892, 413893, 413894, 413895, 413896, 413897, 413898, 413910, 41888, 42200, 422011, 422012, 422013, 422014, 422015, 422020, 422021, 422022, 422023, 422024, 422025, 422026, 422027, 422029, 42203, 42204, 42205, 42206, 42207, 42208, 42209, 42210, 422119, 422124, 422125, 422126, 422127, 422129, 422143, 422144, 42218, 422201, 42222, 422272, 422276, 42230, 42231, 42232, 42233, 42234, 42235, 422361, 422362, 422363, 422364, 422365, 422366, 422367, 422368, 422369, 42237, 42238, 42239, 42240, 422414, 422416, 422417, 422418, 422419, 42242, 42243, 42244, 42250, 42251, 42252, 42253, 42254, 42255, 42256, 422570, 422571, 422572, 422573, 422574, 422575, 422576, 422579, 42258, 422590, 422591, 422592, 422594, 422600, 422620, 422621, 422622, 422625, 422626, 42270, 42271, 42272, 42273, 422740, 422744, 422750, 422751, 422752, 422753, 422754, 422755, 422758, 42276, 42277, 42278, 42279, 42280, 42281, 422822, 422824, 422825, 422826, 422827, 42288, 422890, 422891, 422892, 422895, 422896, 422897, 422899, 422900, 422906, 422907, 422908, 422909, 422910, 422911, 422913, 422916, 422917, 422918, 422919, 42292, 42293, 42295, 42296, 422980, 422981, 422982, 422984, 422985, 422986, 422987, 422988, 422989, 42299, 423000, 423001, 423002, 423003, 423040, 423065, 423067, 42307, 426000, 426006, 42610, 426117, 426120, 426127, 426128, 426129, 426166, 42618, 42619, 426200, 426242, 426378, 42661, 426620, 426624, 426629, 426636, 426637, 426638, 426639, 426969, 427000, 42711, 427131, 427158, 427159, 427502, 427503, 427504, 42881, 42888, 429420, 429422, 429429, 433000, 433003, 433067, 433070, 433071, 433072, 433073, 433074, 433076, 43333, 433341, 433343, 433344, 433345, 433346, 433433, 436000, 436001, 436002, 436003, 436004, 436005, 436006, 43650, 436511, 436512, 436521, 436522, 436523, 436524, 436525, 436531, 436532, 436541, 436542, 436550, 436551, 436552, 436553, 436554, 436555, 436557, 436558, 436559, 43656, 436571, 436572, 436573, 436587, 436588, 436589, 436591, 436592, 436593, 436594, 436595, 436596, 436700, 436701, 436710, 436720, 436760, 436765, 436767, 436769, 436777, 436799, 438209, 438218, 438268, 438269, 438429, 438462, 438710, 438721, 438722, 438723, 438810, 438811, 438812, 438813, 438814, 438819, 43886, 438881, 438882, 438888, 43889, 443000, 443001, 443003, 443061, 443062, 443063, 443064, 443067, 443070, 443072, 443074, 443080, 446000, 446174, 446181, 446182, 446320, 446455, 446456, 446457, 446459, 446676, 446677, 447107, 447111, 447112, 447113, 447114, 447115, 447120, 447121, 447124, 447125, 447126, 447129, 447132, 447133, 447134, 44715, 44716, 44717, 447188, 447189, 447198, 447254, 447255, 447300, 447301, 447302, 447303, 447304, 447307, 447308, 447309, 44731, 44732, 44733, 447361, 447362, 447363, 447364, 447368, 44737, 44738, 44739, 44741, 447421, 447441, 447442, 447443, 447444, 447451, 447452, 447453, 447454, 44747, 447545, 44777, 447821, 447822, 447823, 447824, 447825, 447831, 44786, 447882, 447883, 447884, 447885, 447886, 447887, 447888, 447889, 447890, 447891, 447892, 447893, 447894, 447895, 447896, 447897, 448881, 448888, 46300, 463067, 463070, 46309, 463100, 463101, 463102, 463103, 463333, 464000, 464444, 464464, 464644, 464646, 46811, 468134, 468135, 468139, 46816, 468171, 468172, 468181, 468182, 468183, 468184, 46819, 468347, 468358, 468390, 468393, 468395, 468397, 468399, 468468, 468546, 468549, 468586, 468587, 468588, 468650, 468656, 468657, 468658, 468659, 468762, 46880, 468810, 468811, 468812, 468813, 468814, 468815, 468881, 468884, 468888, 468889, 468921, 468922, 468923, 468924, 468925, 468946, 468947, 468948, 468949, 468951, 468952, 468953, 468954, 468955, 468956, 46897, 48300, 483030, 483031, 483032, 483033, 483061, 483062, 483063, 483067, 483070, 483122, 483123, 483253, 483333, 483334, 483339, 483345, 483346, 483347, 483348, 483349, 483416, 483417, 48343, 483445, 483454, 483455, 483458, 483648, 483658, 483659, 48370, 483770, 483772, 483773, 483774, 483775, 483776, 483777, 483778, 483779, 483790, 483791, 483792, 483793, 483794, 483795, 483799, 48380, 48381, 48382, 483830, 483831, 483833, 483834, 483835, 483836, 483837, 483838, 48386, 483871, 483872, 483873, 483874, 483875, 483876, 48388, 48389, 486000, 486115, 486141, 486166, 486169, 48627, 486281, 486282, 486293, 486294, 486295, 486296, 486297, 486298, 486299, 486511, 48652, 486601, 486602, 486603, 486604, 486679, 486688, 48670, 486771, 486778, 486779, 48679, 486811, 486820, 486821, 486822, 486823, 486824, 48685, 488488, 488880, 488888, 523000, 523001, 523002, 523003, 523040, 523046, 523047, 523048, 523049, 523070, 523076, 523077, 523078, 523079, 523080, 523088, 523089, 523111, 523112, 523113, 523114, 523115, 52335, 52337, 523385, 523389, 523500, 523501, 523502, 523503, 523504, 523505, 523506, 523507, 523509, 523594, 523595, 523598, 523635, 523642, 52367, 52368, 52369, 523777, 52390, 523915, 52500, 525065, 525066, 52510, 52511, 52512, 525131, 52514, 525151, 525152, 525153, 525154, 525155, 525156, 525157, 525158, 525161, 525162, 525163, 525164, 525165, 525166, 525167, 52517, 525181, 525182, 525183, 525184, 525185, 525186, 525187, 525188, 52519, 52520, 525210, 525211, 525212, 525213, 525214, 525215, 525219, 52522, 52523, 52524, 52525, 525261, 525262, 525263, 525264, 525265, 525266, 525267, 525268, 525269, 52527, 525281, 525282, 525283, 525284, 525285, 52529, 525416, 525417, 525418, 525419, 52542, 525444, 525461, 525464, 52550, 52551, 52552, 52553, 525540, 525541, 525542, 525543, 525544, 525545, 52555, 525590, 525591, 525592, 525593, 525594, 525600, 525601, 525602, 525603, 52561, 52562, 525630, 525631, 525640, 525641, 525642, 525643, 525650, 525651, 525652, 525653, 525654, 525655, 525656, 52566, 525670, 525671, 525672, 525673, 525674, 525675, 525676, 525680, 525681, 525682, 525683, 525684, 52569, 52580, 52581, 52582, 52583, 52584, 52585, 52586, 525870, 525871, 525872, 525873, 525874, 525876, 525877, 525878, 525880, 525881, 525885, 525886, 525888, 525892, 525893, 525894, 528131, 528132, 528133, 528389, 528800, 528808, 52888, 54200, 542328, 542357, 542358, 542359, 542374, 542375, 54239, 542515, 542529, 542555, 542709, 542808, 54281, 542829, 542858, 542891, 543000, 543061, 543062, 543063, 543064, 543065, 543067, 543070, 54411, 54412, 54413, 54414, 544151, 544152, 544153, 54416, 54420, 544210, 544211, 544218, 544219, 54422, 544230, 544231, 544232, 544246, 544247, 544248, 544249, 544251, 544252, 544253, 544254, 544260, 544261, 544262, 544263, 544265, 544266, 544267, 544268, 544269, 544270, 544271, 544272, 544273, 544274, 544275, 54428, 54429, 544411, 544412, 544413, 544440, 544441, 544443, 544444, 544445, 544446, 544447, 544449, 544544, 544545, 548444, 548881, 548888, 552212, 552216, 552220, 55240, 552411, 552412, 552413, 55255, 552708, 552738, 552758, 552784, 553000, 553070, 555000, 555005, 555065, 555111, 555222, 555330, 555333, 555444, 555550, 555555, 555666, 555777, 555888, 555999, 55610, 55611, 55612, 55613, 556151, 556152, 556153, 556154, 55616, 556171, 556172, 556173, 556174, 556175, 556176, 55618, 55619, 55620, 556210, 556211, 556212, 556214, 556215, 556216, 556217, 556218, 556219, 556220, 556221, 556222, 556223, 556224, 556228, 556229, 55623, 55625, 55628, 55629, 556401, 556402, 556403, 556404, 556405, 556406, 556407, 55641, 55642, 55643, 55644, 55645, 55646, 55647, 556481, 556482, 556483, 556484, 556485, 556486, 556491, 556492, 556493, 556494, 556495, 556496, 556556, 556557, 556677, 558811, 55888, 563000, 563001, 563002, 563003, 563004, 563061, 563062, 563063, 563067, 563070, 563333, 564000, 564004, 564411, 564444, 564449, 564518, 564519, 564614, 564616, 564666, 564667, 56470, 56471, 564720, 564730, 564750, 564751, 564753, 564754, 564755, 564756, 564758, 564759, 56476, 56477, 564910, 564916, 566060, 566213, 56633, 566370, 566371, 566373, 566374, 56640, 56641, 56642, 56643, 56644, 566461, 566462, 566463, 566464, 566471, 566472, 566473, 566474, 566475, 566476, 566477, 56649, 566502, 566523, 566531, 566534, 566535, 566536, 566537, 566560, 566566, 566567, 5666, 566778, 566779, 566796, 56681, 566828, 566830, 56685, 566878, 566898, 566900, 566901, 566902, 566903, 566904, 566905, 566906, 566907, 56691, 56692, 56695, 56696, 56697, 566991, 566992, 566993, 566994, 566995, 566999, 56888, 583093, 583095, 583191, 583192, 583193, 583251, 583286, 583287, 583288, 583299, 58333, 58337, 58350, 58351, 58352, 583535, 583536, 583537, 583538, 583539, 58354, 58355, 58380, 583822, 583823, 583824, 583825, 58500, 58501, 58502, 58503, 58504, 585050, 585055, 585065, 585066, 585100, 585246, 585250, 585251, 585252, 585253, 585254, 58526, 58527, 585334, 585335, 585336, 585350, 585355, 585356, 585357, 585358, 585588, 585615, 585635, 585636, 585711, 585712, 585713, 585714, 585715, 585716, 585717, 58573, 585741, 585742, 585743, 585744, 585745, 58575, 58580, 585826, 585827, 585828, 58585, 585879, 585886, 585888, 585959, 586000, 586001, 586005, 586006, 586008, 586213, 586215, 586274, 586676, 58670, 586767, 586807, 586888, 58690, 586947, 58697, 58698, 58699, 587000, 587007, 587009, 58710, 58711, 58712, 58713, 58714, 587161, 587162, 587163, 587164, 587165, 587166, 587167, 587168, 58717, 58718, 58719, 58721, 58722, 587260, 587266, 587270, 587271, 587272, 587273, 587274, 587275, 587277, 587278, 587279, 58728, 58731, 58732, 587330, 587335, 587336, 587337, 587338, 587339, 58735, 58736, 58737, 58738, 58739, 58740, 58741, 58742, 58743, 58744, 58745, 587460, 587461, 587462, 587463, 587464, 587465, 587467, 587468, 587469, 587510, 587511, 587512, 587514, 587515, 587522, 58753, 587555, 5876, 58770, 58771, 58772, 58773, 58774, 58775, 587761, 587762, 587763, 587764, 587765, 587768, 587769, 58777, 58778, 58779, 58781, 58782, 58783, 58785, 588588, 588793, 588800, 588808, 58881, 58882, 58888, 593000, 593003, 593061, 593062, 593063, 593067, 593070, 593071, 593072, 593080, 59333, 597116, 597117, 597118, 597119, 597121, 59714, 597151, 597152, 597153, 597154, 597155, 597156, 597157, 597158, 597159, 59721, 59724, 598110, 598150, 611001, 611110, 612846, 612940, 613333, 614235, 616006, 616359, 61641, 616480, 616481, 616482, 616483, 616484, 616485, 616489, 618340, 618447, 618448, 618859, 618922, 623001, 625066, 625845, 626006, 626200, 627313, 627318, 627497, 627606, 632002, 632171, 632172, 632173, 632174, 632175, 632176, 632177, 632178, 632179, 63218, 63220, 632632, 632635, 632636, 632807, 65300, 653072, 65322, 655005, 655257, 655332, 655339, 655374, 655428, 655445, 65615, 656660, 656666, 672170, 672241, 672673, 673003, 67342, 67345, 673481, 678886, 683001, 683415, 683433, 683434, 683500, 683686, 683689, 68413, 684455, 685005, 685061, 685843, 685844, 685845, 688886, 688887, 713000, 713081, 713085, 713086, 713975, 713979, 716009, 716442, 717011, 717026, 71707, 71711, 717120, 717121, 717122, 717123, 717124, 717125, 717127, 717128, 717129, 71718, 7172, 717375, 71738, 71757, 717733, 717789, 718808, 743064, 743341, 74637, 746670, 746671, 746672, 746673, 746674, 746675, 746676, 746677, 746679, 748150, 748462, 748695, 74884, 748851, 753064, 753754, 75610, 75613, 756217, 756271, 756273, 757230, 757300, 757304, 765225, 76745, 76753, 767606, 768172, 768370, 77307, 774035, 774117, 775006, 775007, 77547, 77550, 77557, 775770, 775771, 775774, 776888, 777770, 777777, 777778, 777779, 777888, 777999, 778870, 778871, 778872, 778873, 778874, 778875, 778876, 778877, 778879, 778881, 778886, 778888, 81381, 8144, 81458, 81460, 81463, 81464, 81466, 81467, 81470, 81475, 81478, 81479, 82540, 82544, 82545, 83306, 83410, 83411, 84534, 84538, 84539, 85673, 85688, 85733, 85869, 85875, 85878, 85879, 86223, 86473, 86476, 86477, 86479, 87444, 87730, 87731, 87737, 89617, 89650, 89670, 89672, 89673, 89674, 89675, 89677, 89678, 89679, 91307, 91350, 91351, 91443, 91820, 91831, 91835, 91852, 9188, 94710, 94713, 94715, 94721, 95737, 95781, 95782, 95783</t>
  </si>
  <si>
    <t>59720, 59722, 597231, 597232, 597233, 597234, 597235, 597251, 597252, 597253, 597254, 597255, 597256, 597257, 597260, 597261, 597268, 59727, 597281, 597282, 597283, 597284, 597285, 59729, 597597, 598220, 598446, 598589, 598610, 598616, 598617, 598618, 598619, 598666, 598881, 598888, 598889, 611000, 61101, 61102, 611100, 611111, 611112, 611611, 611612, 612000, 612001, 6122, 61250, 612612, 61271, 61278, 61279, 613000, 613003, 613062, 613067, 61307, 613331, 613332, 613334, 613335, 613385, 613389, 613613, 614000, 614111, 614150, 614151, 614152, 614153, 614155, 614157, 614158, 614159, 614232, 614233, 614299, 614311, 614312, 614368, 614439, 61447, 61448, 614491, 614492, 614499, 614614, 614680, 614681, 614682, 614771, 614772, 61478, 61479, 616000, 61610, 61611, 616143, 616145, 616146, 616147, 616148, 616161, 61620, 616210, 616211, 616212, 616219, 61622, 61623, 61624, 61625, 61626, 61627, 61628, 61629, 61630, 616311, 616312, 616313, 61632, 61633, 616341, 616342, 616343, 616344, 616345, 616346, 616347, 616350, 616351, 616352, 616353, 616354, 616355, 61636, 61637, 61638, 61639, 61640, 61642, 61643, 61644, 61645, 61646, 616471, 616472, 616473, 616474, 616475, 616477, 61649, 6165, 6166, 61670, 61671, 616721, 616722, 616723, 616724, 616725, 616726, 616727, 616728, 616729, 616731, 616732, 616733, 616734, 616735, 61674, 616751, 616752, 616753, 616761, 616762, 616764, 616765, 616768, 616769, 61677, 61678, 616791, 616792, 616793, 616794, 616795, 616796, 616797, 616798, 618347, 618389, 618465, 61880, 618855, 618869, 61889, 618987, 623000, 623003, 623070, 623071, 623072, 623100, 623101, 623102, 623103, 62332, 62333, 623340, 623341, 623342, 623343, 623344, 623662, 623666, 62500, 62501, 62502, 62503, 62504, 62505, 625065, 62508, 625600, 625801, 625802, 625803, 625804, 625805, 625806, 625807, 62581, 62582, 62583, 625840, 625841, 625842, 625843, 625846, 625847, 625848, 625851, 625852, 625853, 625854, 625855, 62586, 62587, 62588, 62589, 6259, 626000, 626066, 626262, 626263, 626364, 627000, 62720, 627231, 627232, 627233, 627234, 627241, 627242, 627243, 627244, 627245, 627261, 627262, 627263, 627264, 627265, 627266, 627267, 627272, 627282, 62729, 627326, 627330, 627340, 627394, 627522, 627523, 627524, 627526, 627527, 627628, 627636, 627849, 628442, 628881, 628882, 628888, 632000, 63211, 632121, 632122, 632123, 632124, 632125, 632131, 632132, 632133, 632134, 632135, 632136, 632141, 632142, 632143, 632144, 632145, 632146, 632161, 632162, 632163, 632164, 63219, 63221, 63222, 63223, 632241, 63225, 632260, 632261, 632262, 632263, 632264, 632265, 632266, 632275, 632276, 632277, 632278, 632279, 632281, 632282, 632297, 632298, 632299, 63233, 632552, 632560, 632620, 632633, 632749, 632770, 633000, 633001, 633003, 633067, 633070, 638881, 638885, 638888, 63890, 653070, 653071, 65321, 653252, 653561, 653568, 654321, 655000, 655060, 655065, 655066, 655067, 655068, 655069, 655210, 655211, 655212, 655213, 655214, 655215, 655264, 655278, 655351, 655373, 655375, 655376, 655377, 655378, 655421, 655422, 655423, 655424, 655425, 655426, 655427, 655458, 655476, 655491, 65555, 656100, 656101, 656102, 656106, 656107, 656108, 656111, 656112, 656121, 656122, 656123, 656124, 656131, 656132, 656141, 656142, 656143, 656144, 656145, 656146, 656148, 656161, 656162, 656163, 656164, 656165, 656171, 656172, 656173, 656187, 656188, 656189, 65619, 656211, 658880, 658881, 658888, 672000, 67222, 672242, 672304, 672305, 672306, 672307, 672308, 672391, 672392, 672396, 672397, 672398, 672399, 672451, 672529, 672598, 672600, 672607, 672609, 672641, 672644, 672668, 672672, 67269, 673000, 673067, 673070, 67333, 673411, 673431, 673432, 673433, 673434, 673435, 673441, 673442, 673443, 673444, 673480, 673482, 673483, 673485, 673486, 673487, 673488, 67349, 67350, 67351, 67352, 67353, 67354, 673550, 673551, 67356, 673570, 673571, 673572, 673641, 67381, 67387, 673975, 678881, 678887, 678888, 678889, 683000, 683003, 683030, 683070, 683071, 683072, 683073, 683321, 683322, 683323, 683324, 683325, 683326, 683331, 683332, 683333, 683334, 683337, 683338, 683339, 683385, 683389, 683417, 683435, 683436, 683437, 683510, 683516, 683517, 683518, 683519, 683527, 683532, 683539, 683680, 683687, 683788, 683801, 683802, 683817, 683860, 683865, 683866, 683867, 683868, 683869, 683916, 68400, 68410, 68411, 68412, 68414, 684151, 684152, 684153, 684154, 684155, 684156, 684157, 684161, 684162, 684163, 684164, 684165, 684166, 684167, 68417, 68418, 68419, 68420, 68422, 68429, 68432, 684416, 684417, 684418, 684419, 68444, 68451, 68452, 68453, 68454, 68455, 68456, 68457, 68458, 68459, 68470, 68475, 68476, 68477, 68478, 68479, 685000, 685060, 685065, 685066, 685555, 685841, 685842, 685847, 688121, 688389, 688880, 688881, 688888, 713001, 713002, 713003, 713055, 713060, 713061, 713062, 713064, 713065, 713067, 713068, 713069, 71307, 713080, 713084, 713087, 713088, 713089, 713145, 713317, 71378, 71379, 71382, 713860, 713866, 713867, 713868, 713869, 716000, 716006, 716007, 716060, 716066, 71661, 71665, 71666, 716911, 717000, 717001, 717002, 717003, 717004, 717005, 717007, 71710, 71713, 71714, 71715, 71716, 71717, 71719, 71730, 71731, 71732, 71733, 71734, 71735, 71736, 717371, 717372, 717373, 717374, 717377, 717378, 71739, 71740, 71741, 717421, 717422, 717423, 71743, 717444, 71746, 71747, 71748, 71749, 71750, 717550, 717555, 71756, 71758, 71759, 71760, 71765, 71766, 717691, 717692, 717693, 717694, 717695, 717696, 717697, 717698, 717699, 71770, 717710, 717711, 717712, 717717, 717718, 717719, 717721, 717722, 717723, 717724, 717725, 717726, 717727, 717730, 717731, 717732, 717735, 717736, 717737, 717738, 717739, 717740, 717742, 717744, 717745, 717746, 717747, 717748, 717749, 71776, 71777, 717780, 717781, 717782, 717783, 717784, 717788, 7178, 7179, 718111, 718112, 71820, 718222, 718242, 718259, 71826, 71827, 71828, 71829, 718333, 718444, 718555, 71865, 71866, 718711, 718712, 718713, 718777, 718787, 718800, 71881, 71888, 71889, 743000, 743003, 743030, 743061, 743062, 743063, 743067, 743070, 743300, 743330, 743333, 74600, 746261, 746262, 746305, 746306, 746311, 746312, 746313, 746314, 746315, 746316, 746317, 74632, 74633, 746351, 746352, 746388, 746389, 74639, 74640, 74641, 746421, 74643, 746441, 746442, 746443, 746444, 746445, 746446, 746447, 74645, 74646, 74647, 74648, 746490, 746491, 746492, 746493, 746494, 746495, 746497, 746499, 74660, 74661, 74662, 74663, 74664, 74665, 74666, 74668, 746691, 746692, 746693, 746694, 746695, 748122, 748123, 748131, 748133, 748134, 748137, 748138, 748179, 748188, 748198, 748489, 748510, 748576, 74859, 748650, 748699, 748742, 748744, 748748, 748749, 748892, 748893, 748894, 748896, 748898, 748899, 753000, 753001, 753003, 753030, 753061, 753062, 753063, 753067, 753070, 753753, 75611, 75612, 756141, 756142, 756143, 756144, 756145, 75615, 756161, 756162, 756163, 756164, 756165, 756166, 756167, 756170, 756171, 756172, 756173, 756174, 756175, 756176, 756177, 75619, 756211, 756212, 756213, 756214, 756215, 756216, 756222, 756270, 756272, 756278, 756279, 7564, 756505, 756710, 756711, 756712, 756713, 756714, 756715, 756716, 756717, 75675, 75700, 757177, 757305, 757306, 757307, 757308, 757309, 757500, 757510, 757529, 757575, 757640, 757696, 75770, 757773, 758751, 758752, 758753, 758880, 758881, 758888, 758889, 758890, 758891, 758892, 758893, 758894, 758896, 763000, 763001, 763002, 763003, 763004, 763005, 763070, 765000, 765065, 765226, 765752, 765755, 767111, 767112, 767113, 767114, 767115, 767202, 767208, 76721, 76722, 76723, 76724, 767250, 767251, 767258, 76726, 767271, 767272, 767273, 767274, 767275, 767276, 767277, 767278, 767279, 767282, 767286, 76729, 767400, 767410, 767411, 767416, 767417, 767418, 767419, 76742, 76743, 76744, 76746, 76747, 76748, 76749, 767500, 767501, 767502, 767503, 767509, 76751, 767521, 767522, 767523, 767524, 76754, 76755, 76756, 76757, 76758, 767591, 767592, 767593, 767594, 767595, 767600, 76766, 767760, 767761, 767764, 767765, 767768, 767769, 768170, 768176, 768182, 768189, 768330, 768429, 76846, 76847, 768520, 768521, 768526, 768527, 768528, 768529, 768530, 768531, 768532, 768533, 768534, 768569, 768881, 768888, 768896, 768898, 768899, 773000, 773003, 773083, 773084, 773085, 77333, 774010, 774038, 774071, 774110, 774244, 774261, 774265, 774267, 774268, 774269, 77440, 77441, 77442, 77443, 77444, 77445, 77446, 77447, 77448, 774490, 774493, 774494, 774495, 774496, 774497, 774498, 774499, 77450, 774749, 775000, 775005, 775061, 775062, 775065, 77540, 77541, 775421, 775422, 775423, 775424, 775425, 775426, 77543, 77544, 77545, 77546, 77548, 775490, 775491, 775492, 775493, 775494, 775495, 77551, 77552, 775531, 775532, 775533, 775534, 775535, 775536, 775541, 775542, 775543, 775544, 775545, 77555, 77556, 776562, 776843, 777000, 777070, 777100, 777111, 777200, 777222, 777333, 777444, 777555, 777666, 77889, 812221, 812222, 812345, 812812, 812813, 812814, 812815, 813001, 813003, 813070, 813076, 813077, 813078, 813079, 81311, 814500, 814501, 814502, 814505, 814506, 814507, 814508, 814509, 814510, 814511, 814514, 814515, 814517, 814518, 814519, 81452, 81454, 814551, 814552, 814553, 814554, 814555, 81459, 81461, 81462, 814651, 814652, 814653, 814654, 814655, 814656, 814657, 814658, 81468, 81469, 814710, 814711, 814712, 814713, 814714, 814715, 814721, 814722, 814723, 814724, 814725, 814726, 814727, 814728, 814729, 814731, 814732, 814733, 814734, 814735, 814736, 814737, 814738, 814739, 81474, 814761, 814762, 814763, 814764, 814765, 814766, 814770, 814774, 814775, 814776, 814777, 814778, 814779, 814811, 814813, 814814, 815024, 815025, 815026, 815027, 815028, 815065, 815066, 815112, 815115, 815160, 815165, 815167, 815168, 815169, 815200, 81523, 815249, 81529, 815300, 815311, 815314, 815370, 815400, 815500, 815512, 815513, 815514, 815515, 815516, 815517, 815518, 815519, 815551, 815555, 815612, 815616, 815617, 815618, 815619, 815631, 815632, 815633, 815634, 815635, 815650, 815651, 815652, 815653, 815654, 815655, 815656, 815657, 815659, 815700, 815777, 815800, 815811, 815812, 815813, 815814, 815815, 815816, 815817, 815818, 815819, 815851, 815855, 815888, 817109, 817180, 817511, 817560, 817590, 817777, 817810, 817814, 817815, 817816, 817817, 817818, 817819, 818200, 818228, 818524, 818659, 818666, 818841, 818842, 818847, 818848, 823000, 823070, 823071, 823072, 823073, 825065, 825411, 825412, 825413, 825421, 825422, 825423, 825424, 825425, 825426, 825431, 825461, 825470, 82548, 82549, 825611, 825612, 825613, 825614, 825615, 825616, 825694, 825695, 825699, 825700, 825701, 825703, 825704, 825705, 825706, 825707, 825708, 825709, 825711, 825716, 825720, 825728, 825729, 825750, 825755, 825758, 825768, 825769, 825777, 825900, 825908, 825909, 825920, 825921, 825922, 825923, 825928, 826826, 82820, 828828, 828881, 828888, 833000, 833001, 833070, 833071, 833117, 833121, 833122, 833123, 833124, 833125, 833131, 833132, 833133, 833134, 833135, 833136, 83314, 833331, 833333, 833430, 833455, 83350, 833510, 833516, 833546, 833563, 833568, 833574, 833577, 833701, 833741, 833742, 833743, 833776, 833780, 833785, 833786, 833787, 833789, 833790, 833794, 833797, 83412, 834130, 834131, 834132, 834133, 834134, 834137, 834138, 834139, 834141, 834142, 834143, 834144, 834145, 834146, 834147, 834148, 838383, 838880, 838881, 838888, 838889, 843000, 843070, 843071, 843072, 843073, 843074, 843075, 843076, 843077, 843081, 843083, 843084, 843085, 845065, 84530, 84531, 845321, 845322, 845323, 845324, 845325, 845333, 845336, 845337, 845338, 845339, 845350, 845351, 845353, 845354, 845355, 845357, 845358, 845359, 845361, 845362, 845363, 845364, 845365, 845370, 845371, 845372, 845373, 845374, 845375, 845406, 845411, 845412, 845413, 845414, 845415, 845420, 845421, 845422, 845423, 845430, 845431, 845432, 845438, 845439, 845441, 845442, 845443, 84600, 846165, 846182, 846184, 846185, 846188, 846189, 846277, 846351, 846352, 846413, 846615, 848880, 848881, 848882, 848883, 848888, 853000, 853061, 853062, 853063, 853064, 853067, 853070, 853076, 853077, 853078, 853079, 853252, 853331, 853333, 855000, 855555, 855556, 855855, 856000, 856528, 856650, 856660, 856665, 856666, 85667, 856701, 856702, 856703, 856704, 856705, 856711, 856712, 856713, 856714, 856723, 856724, 856725, 856740, 856743, 856744, 856745, 856746, 856747, 856748, 856749, 856758, 856777, 856790, 856791, 856792, 856793, 856794, 856795, 856796, 856797, 856798, 856821, 856831, 856869, 856871, 856872, 856873, 856874, 856875, 856876, 856877, 857146, 857150, 857222, 857316, 857340, 857341, 857342, 857343, 857344, 857345, 857346, 857351, 857352, 857353, 85736, 857388, 857439, 857498, 857777, 858110, 858111, 858112, 858113, 858118, 858119, 858141, 858142, 858143, 858144, 858145, 858146, 858310, 858311, 858312, 858313, 858314, 858316, 858317, 858318, 858331, 858332, 858333, 858334, 858335, 858336, 85850, 85868, 85871, 858730, 858731, 858732, 858733, 858734, 858735, 858736, 858739, 858740, 858742, 858743, 858744, 858745, 858746, 858747, 858748, 858749, 858760, 858762, 858763, 858764, 858765, 858766, 858767, 858768, 858769, 858770, 858771, 858772, 858773, 858774, 858777, 85888, 86210, 862111, 862112, 862113, 862114, 862115, 862116, 862117, 862131, 862132, 862133, 862134, 862135, 862136, 862137, 862138, 862195, 862216, 862217, 862218, 862219, 862221, 862222, 862223, 862241, 862244, 862245, 862251, 862252, 862614, 862615, 862616, 862620, 862621, 862622, 862623, 862624, 862625, 862770, 862777, 862780, 863000, 863067, 863070, 86309, 86333, 864441, 864442, 864444, 864701, 864702, 864711, 864712, 864713, 864714, 864715, 864720, 864721, 864722, 864723, 864750, 864751, 864752, 864753, 864754, 864755, 864781, 864782, 864783, 868880, 868881, 868888, 868889, 873000, 873003, 873070, 873071, 873072, 873073, 874255, 87441, 875065, 875205, 875231, 875232, 875233, 875235, 875236, 875555, 875559, 875634, 875668, 875680, 876181, 876182, 876190, 876191, 876192, 876195, 876198, 876666, 87732, 877331, 877332, 877333, 877334, 877335, 877336, 877341, 877342, 877343, 877344, 877345, 877346, 877347, 877351, 877352, 877353, 877354, 877355, 877356, 877361, 87738, 87739, 87777, 878881, 878887, 878888, 893000, 893003, 893070, 893071, 893072, 893073, 893074, 893328, 89333, 893398, 895000, 895001, 895065, 895127, 895137, 895142, 895250, 895258, 895259, 895313, 895314, 895315, 89536, 895374, 895444, 895500, 895552, 895553, 895554, 895555, 896110, 896111, 89612, 896131, 896132, 896133, 896134, 896135, 896136, 896137, 896141, 896142, 896143, 896144, 896145, 896158, 896159, 896214, 896219, 896222, 896271, 896272, 896443, 896444, 896480, 896498, 896510, 896511, 896512, 896513, 896514, 896518, 896519, 896521, 896522, 896523, 896526, 896587, 896588, 896589, 89659, 896711, 896712, 896713, 896714, 896715, 896716, 896717, 89676, 897000, 897158, 897210, 897211, 897212, 897213, 897214, 897215, 897217, 897218, 897219, 897220, 897221, 897222, 897223, 897224, 897225, 897227, 897228, 897229, 897232, 897519, 897527, 897624, 897679, 898881, 898888, 898989, 913000, 913001, 913003, 91301, 91302, 913030, 913033, 913111, 913268, 913269, 913283, 913286, 913287, 913288, 913289, 913300, 913303, 91333, 913385, 913389, 913584, 913585, 913590, 913599, 913830, 913831, 913833, 913834, 913835, 913836, 913837, 913838, 913839, 913879, 91400, 914040, 914121, 914122, 914123, 914199, 914203, 914204, 914205, 914206, 914207, 914208, 914209, 914249, 914440, 914448, 914449, 91447, 914533, 914551, 914552, 914555, 914556, 914604, 914660, 914696, 91471, 914721, 914722, 914723, 914725, 915000, 915004, 915005, 915065, 915066, 915555, 915614, 915915, 91810, 91811, 91812, 91813, 91814, 918150, 918151, 918152, 918153, 918154, 918155, 918160, 918161, 918162, 918163, 918164, 918165, 918171, 918172, 918173, 918174, 918175, 918176, 918177, 91818, 918190, 918191, 918192, 918193, 918194, 918195, 91821, 91822, 918230, 918231, 918233, 918234, 918235, 918236, 918237, 918238, 918239, 918241, 918242, 918243, 918244, 918245, 918281, 918282, 918288, 91829, 91834, 918360, 918361, 918362, 918363, 918366, 918368, 918369, 918389, 918511, 918512, 918513, 918514, 918538, 918539, 91858, 94300, 943030, 943067, 943070, 943151, 943152, 943172, 943173, 943174, 943331, 943332, 943333, 943401, 94349, 943537, 943539, 943556, 943570, 943571, 943576, 943579, 943659, 943735, 943750, 947000, 94711, 947120, 947121, 947122, 947123, 947124, 947126, 947127, 947128, 947129, 947140, 947141, 947160, 947161, 947162, 947164, 947165, 947166, 947167, 947170, 947171, 947172, 947173, 947175, 947177, 947179, 947191, 947192, 947193, 947194, 94720, 94722, 94731, 94732, 94734, 94735, 947474, 947475, 947476, 947477, 947478, 947479, 947947, 948880, 948881, 948882, 948883, 948888, 948889, 952000, 952002, 952222, 952223, 952224, 952225, 953000, 953003, 95301, 953030, 953067, 953070, 953088, 953225, 953226, 953227, 95333, 953385, 953389, 957110, 957111, 957115, 957116, 957117, 957118, 957119, 957121, 957122, 957123, 957124, 957125, 957131, 957132, 957133, 95714, 957150, 957151, 957152, 957153, 957154, 957155, 957157, 957158, 957159, 957184, 957197, 957198, 957199, 957301, 957302, 957303, 957304, 957305, 957313, 957341, 957342, 957343, 957344, 957345, 95735, 95736, 95738, 95739, 957402, 957403, 957404, 957495, 957496, 957497, 957498, 957499, 957505, 957506, 957527, 957665, 957666, 957667, 957668, 957669, 957800, 957801, 957802, 957807, 957808, 957809, 957841, 957842, 957844, 95785, 957880, 957881, 957887, 957888, 957889, 958389, 958800, 958809, 958881, 958888, 958889</t>
  </si>
  <si>
    <t>Польша Варшава OLO</t>
  </si>
  <si>
    <t>22110, 22111, 221160, 221162, 221163, 221165, 221166, 221167, 221168, 221169, 221244, 221245, 221250, 221258, 221259, 221515, 2220, 22220, 22221, 22222, 22223, 22226, 22227, 22228, 22229, 22240, 22242, 22243, 22244, 22245, 22246, 22248, 22251, 22252, 22253, 22254, 222550, 222551, 222552, 222553, 222555, 222556, 222557, 222558, 222559, 22257, 22258, 22259, 22260, 22262, 22264, 222660, 222663, 222664, 222665, 222666, 222667, 222668, 222669, 222671, 222672, 222673, 222677, 222678, 222679, 222688, 222689, 222695, 222696, 222697, 222698, 2227, 2228, 22290, 22291, 22296, 22299, 22300, 22301, 22302, 22303, 22304, 22305, 22306, 223080, 223081, 223085, 223086, 223087, 223088, 223089, 22309, 2231, 2232, 2233, 223420, 223423, 223424, 223425, 223426, 223427, 223429, 223430, 223431, 223432, 223433, 223434, 223436, 223438, 223439, 223450, 223451, 223452, 223453, 223454, 223455, 223456, 223457, 223459, 22370, 22371, 22372, 22373, 22374, 22375, 22376, 22379, 22380, 22381, 22382, 22383, 22384, 22385, 22386, 22387, 223880, 223887, 223888, 223889, 22389, 22391, 22392, 22393, 22394, 22395, 22397, 22398, 2240, 2241, 2243, 2244, 2245, 2246, 224700, 224707, 224720, 224721, 224722, 224723, 22473, 22474, 22475, 224770, 224771, 224772, 224773, 224774, 22478, 22481, 22482, 224850, 224851, 224853, 224854, 224855, 224856, 224857, 224858, 224859, 22486, 224872, 224873, 224874, 224875, 224876, 224877, 224878, 224879, 22488, 22489, 225115, 225244, 225249, 225996, 226022, 226267, 226604, 226606, 226900, 226907, 226996, 2271, 227655, 227704, 228802, 228889</t>
  </si>
  <si>
    <t>2219888, 2219889</t>
  </si>
  <si>
    <t>45945, 45951, 45952, 45953, 45954, 45955, 45957, 4598, 57941, 57958, 69901, 6991, 69950, 69974, 69978, 7200, 7201, 7202, 7203, 7204, 7205, 7206, 7207, 7209, 7271, 72773, 72774, 72775, 72776, 72778, 7280, 72970, 72972, 72973, 72974, 72975, 738, 73991, 73992, 78025, 78029, 8811, 8844, 8845</t>
  </si>
  <si>
    <t>50, 51, 5711, 5712, 5713, 5714, 572, 5730, 5731, 5732, 5733, 5734, 5739, 6901, 6902, 6903, 6904, 6905, 6906, 7800, 7801, 78020, 7805, 7806, 7868, 7869, 7890, 7891, 7892, 7893, 7894, 797, 798, 7990, 7996</t>
  </si>
  <si>
    <t>45956, 5366, 5791, 5792, 5793, 57947, 57949, 57950, 5797, 601, 603, 605, 607, 609, 661, 663, 665, 667, 669, 691, 693, 695, 697, 69900, 69902, 69903, 69904, 69905, 69906, 69907, 69908, 69909, 69920, 69921, 69923, 69924, 69925, 69926, 69927, 69928, 69929, 6993, 6994, 69956, 69957, 69958, 69959, 69961, 69962, 69963, 69964, 69965, 69966, 69967, 69968, 69969, 69971, 69972, 69973, 69975, 69976, 69977, 721, 722, 723, 724, 725, 726, 7270, 7274, 7275, 7276, 72770, 72771, 72772, 72777, 72779, 7278, 7279, 7292, 7293, 7294, 7295, 7296, 72971, 72976, 72994, 72995, 72996, 72997, 72998, 72999, 7370, 7371, 7372, 73931, 73932, 73933, 73934, 73935, 73936, 73937, 73938, 73939, 7394, 7395, 7396, 7397, 7398, 73995, 73996, 781, 782, 783, 785, 78600, 78601, 78602, 78603, 78604, 78605, 78606, 78609, 7895, 7896, 7897, 7898, 7899, 885, 887</t>
  </si>
  <si>
    <t>450, 45900, 45901, 45902, 45903, 45904, 4593, 530, 531, 533, 534, 535, 5360, 5361, 5362, 5363, 5364, 5365, 5367, 5368, 5369, 537, 570, 5710, 5715, 5716, 5717, 5718, 5719, 574, 575, 576, 577, 578, 5790, 57940, 57943, 57944, 57945, 57951, 57952, 57954, 57955, 57956, 57957, 57959, 5796, 5798, 5799, 6666, 6900, 6907, 6908, 6909, 69922, 69951, 69952, 69953, 69954, 69955, 69960, 69970, 69979, 6998, 6999, 7208, 7290, 7291, 730, 731, 732, 733, 7360, 7367, 7368, 7369, 7373, 7374, 7375, 7376, 7377, 7378, 7379, 7390, 73911, 73912, 73913, 73914, 7392, 73930, 73990, 73997, 73998, 73999, 78021, 78022, 78023, 78024, 78027, 78028, 7804, 7807, 7808, 7809, 78607, 78608, 7861, 7862, 7863, 7864, 790, 791, 792, 793, 794, 7950, 7956, 7957, 7958, 7959, 796, 7991, 7992, 7993, 7994, 7995, 7997, 7998, 7999, 8812, 8813, 8814, 8815, 8816, 8817, 8830, 8831, 8832, 8834, 8835, 8836, 8837, 8839, 8840, 8843, 8846, 8847, 8848, 8849</t>
  </si>
  <si>
    <t>532, 538, 539, 600, 602, 604, 606, 608, 660, 662, 664, 6660, 6661, 6662, 6663, 6664, 6665, 6667, 6668, 6669, 668, 692, 694, 696, 698, 7272, 7273, 7281, 7282, 7283, 7284, 7285, 7286, 7287, 7288, 7289, 7298, 72990, 72991, 72992, 72993, 734, 735, 7361, 7362, 7363, 7364, 7365, 7366, 73910, 73915, 73916, 73917, 73918, 73919, 7803, 784, 787, 788, 7951, 7952, 7953, 7954, 7955, 880, 8810, 8818, 8819, 882, 8833, 8838, 8841, 8842, 886, 888, 889</t>
  </si>
  <si>
    <t>72977, 72978, 72979</t>
  </si>
  <si>
    <t>221138, 221180, 221889, 333335, 45920, 45950, 57942, 57948, 57953, 700000, 700001, 73993, 78026</t>
  </si>
  <si>
    <t>126880, 227651, 585359, 614236</t>
  </si>
  <si>
    <t>223501, 324501, 422069, 717079, 918820</t>
  </si>
  <si>
    <t>57946</t>
  </si>
  <si>
    <t>780206</t>
  </si>
  <si>
    <t>Польша премиум6</t>
  </si>
  <si>
    <t>123961, 221132, 586702, 718626, 857334</t>
  </si>
  <si>
    <t>70, 80</t>
  </si>
  <si>
    <t>528809, 814503</t>
  </si>
  <si>
    <t>1893, 60923, 60929, 6093, 63923, 63929, 6393, 65923, 65929, 6593, 66923, 66929, 6693, 923, 929, 93</t>
  </si>
  <si>
    <t>Португалия моб.Optimus роуминг</t>
  </si>
  <si>
    <t>930</t>
  </si>
  <si>
    <t>1692, 1696, 1892, 1896, 6092, 6096, 6392, 6396, 6592, 6596, 6692, 6696, 96</t>
  </si>
  <si>
    <t>922, 924, 925, 926, 927, 928</t>
  </si>
  <si>
    <t>Португалия моб.TMN роуминг</t>
  </si>
  <si>
    <t>960</t>
  </si>
  <si>
    <t>1691, 1891, 6091, 60920, 60921, 6391, 63920, 63921, 6591, 65920, 65921, 6691, 66920, 66921, 91, 920, 921</t>
  </si>
  <si>
    <t>Португалия моб.Vodafone роуминг</t>
  </si>
  <si>
    <t>9113</t>
  </si>
  <si>
    <t>1, 6, 9</t>
  </si>
  <si>
    <t>Португалия премиум</t>
  </si>
  <si>
    <t>30565, 30936</t>
  </si>
  <si>
    <t>787</t>
  </si>
  <si>
    <t>939</t>
  </si>
  <si>
    <t>Республика Косово</t>
  </si>
  <si>
    <t>Республика Косово моб.</t>
  </si>
  <si>
    <t>43, 44, 45, 461, 471, 49</t>
  </si>
  <si>
    <t>269, 639, 692, 693</t>
  </si>
  <si>
    <t>0, 72, 75, 78</t>
  </si>
  <si>
    <t>118</t>
  </si>
  <si>
    <t>74, 75</t>
  </si>
  <si>
    <t>744</t>
  </si>
  <si>
    <t>76, 780, 784, 785, 786, 787, 788</t>
  </si>
  <si>
    <t>72, 73, 799</t>
  </si>
  <si>
    <t>722</t>
  </si>
  <si>
    <t>900000, 903000, 906000</t>
  </si>
  <si>
    <t>50, 53, 55</t>
  </si>
  <si>
    <t>51</t>
  </si>
  <si>
    <t>54, 56</t>
  </si>
  <si>
    <t>58, 59</t>
  </si>
  <si>
    <t>670</t>
  </si>
  <si>
    <t>206, 98</t>
  </si>
  <si>
    <t>338, 339</t>
  </si>
  <si>
    <t>76553, 766756</t>
  </si>
  <si>
    <t>784</t>
  </si>
  <si>
    <t>869</t>
  </si>
  <si>
    <t>758</t>
  </si>
  <si>
    <t>7582, 7583, 7584, 7585, 7587</t>
  </si>
  <si>
    <t>387</t>
  </si>
  <si>
    <t>28, 29, 38, 39</t>
  </si>
  <si>
    <t>64, 65, 66</t>
  </si>
  <si>
    <t>62, 63, 69</t>
  </si>
  <si>
    <t>630, 639</t>
  </si>
  <si>
    <t>60, 61, 68</t>
  </si>
  <si>
    <t>1051, 11410, 11411, 11412, 11413, 11414, 11415, 1241, 1341, 1451, 1561, 1661, 1739, 18310, 1921, 2061, 21310, 2281, 23051, 2361, 2421, 2531, 2621, 2721, 29310, 3081, 3161, 3241, 3331, 34210, 3579, 3621, 3721, 39310</t>
  </si>
  <si>
    <t>721</t>
  </si>
  <si>
    <t>238, 239, 3138, 3139, 3238, 3239, 3338, 3339, 3438, 3439, 3538, 3539, 3638, 3639, 3738, 3739, 3838, 3839, 4138, 4139, 4238, 4239, 4338, 4339, 4438, 4439, 4538, 4539, 4638, 4639, 4738, 4739, 4838, 4839, 5138, 5139, 5238, 5239, 5338, 5339, 5438, 5439, 5538, 5539, 5638, 5639, 5738, 5739, 5838, 5839</t>
  </si>
  <si>
    <t>18</t>
  </si>
  <si>
    <t>901, 902, 904, 909, 910, 911, 912, 914</t>
  </si>
  <si>
    <t>903</t>
  </si>
  <si>
    <t>905, 906, 908, 915, 916, 917, 918, 919, 945</t>
  </si>
  <si>
    <t>907</t>
  </si>
  <si>
    <t>940, 944, 948, 949</t>
  </si>
  <si>
    <t>950</t>
  </si>
  <si>
    <t>Словакия специальные сервисы</t>
  </si>
  <si>
    <t>650700, 650906</t>
  </si>
  <si>
    <t>12009, 12350, 12355, 12430, 12432, 12926, 12927, 13087, 1320, 1330, 1400, 1401, 15550, 15555, 1600, 1601, 1620, 1777, 1810, 18280, 18281, 18282, 18888, 18889, 22926, 22927, 2444, 25552, 25555, 2600, 2620, 2621, 2707, 2820, 28280, 28281, 2880, 28884, 32432, 32926, 32927, 3400, 35550, 35555, 3600, 3620, 3715, 3777, 3828, 38280, 38281, 38282, 38283, 3830, 38888, 42926, 42927, 45550, 45555, 4600, 4620, 4777, 48280, 48281, 4840, 52926, 52927, 5400, 55550, 55555, 5600, 5620, 5777, 58280, 5850, 58888, 590, 591, 5920, 5921, 5922, 5923, 5924, 5925, 593, 594, 595, 5968, 5969, 597, 72926, 72927, 75550, 75555, 7600, 7620, 7777, 78280, 7870, 8160, 8161, 8162, 8181, 8188, 8227, 8228, 8280, 8281, 8282, 8288, 833, 838, 9804, 9806, 9809, 9810, 9812, 9813, 9815, 9816, 9818, 9820, 9824, 9826, 9827</t>
  </si>
  <si>
    <t>43, 49</t>
  </si>
  <si>
    <t>30, 40, 68, 696, 699, 9801, 9803</t>
  </si>
  <si>
    <t>400</t>
  </si>
  <si>
    <t>31, 41, 51, 6555, 6560, 9800, 9807, 9817, 9822</t>
  </si>
  <si>
    <t>311, 411</t>
  </si>
  <si>
    <t>70, 9802</t>
  </si>
  <si>
    <t>6406, 641, 642, 643, 644, 645, 9814</t>
  </si>
  <si>
    <t>42946, 44161, 44244, 44662, 8189</t>
  </si>
  <si>
    <t>8123, 8289</t>
  </si>
  <si>
    <t>42, 45, 46, 55, 57, 58, 88, 90, 91</t>
  </si>
  <si>
    <t>11, 18, 34, 39, 43, 61</t>
  </si>
  <si>
    <t>15, 16, 19, 227, 228, 28, 29, 50, 51, 52, 53, 56, 59, 67, 68, 69</t>
  </si>
  <si>
    <t>12, 13, 23, 33, 47, 62, 64, 65, 66, 79</t>
  </si>
  <si>
    <t>17, 20, 24, 25, 26, 27, 63</t>
  </si>
  <si>
    <t>2060, 2080, 2489</t>
  </si>
  <si>
    <t>14, 22, 30, 31, 35, 38, 40, 41, 44, 54, 70, 72, 80, 81, 82, 83, 84, 85, 86, 87, 92, 93, 94, 95, 96, 97, 98, 99</t>
  </si>
  <si>
    <t>2, 3</t>
  </si>
  <si>
    <t>35</t>
  </si>
  <si>
    <t>98</t>
  </si>
  <si>
    <t>42</t>
  </si>
  <si>
    <t>16</t>
  </si>
  <si>
    <t>90, 91, 96</t>
  </si>
  <si>
    <t>92, 93, 99</t>
  </si>
  <si>
    <t>11, 12</t>
  </si>
  <si>
    <t>92, 99</t>
  </si>
  <si>
    <t>91</t>
  </si>
  <si>
    <t>68, 71, 72, 75, 8</t>
  </si>
  <si>
    <t>800, 866, 877, 888</t>
  </si>
  <si>
    <t>808</t>
  </si>
  <si>
    <t>321</t>
  </si>
  <si>
    <t>25, 30, 33, 44, 55, 56, 76, 77, 78, 88</t>
  </si>
  <si>
    <t>2227, 2228, 2229</t>
  </si>
  <si>
    <t>372</t>
  </si>
  <si>
    <t>37221</t>
  </si>
  <si>
    <t>918, 94, 98</t>
  </si>
  <si>
    <t>9180</t>
  </si>
  <si>
    <t>911, 915, 917, 919</t>
  </si>
  <si>
    <t>Таджикистан моб.Tacom роуминг</t>
  </si>
  <si>
    <t>9190</t>
  </si>
  <si>
    <t>50, 505, 77, 92, 93</t>
  </si>
  <si>
    <t>92017, 9301</t>
  </si>
  <si>
    <t>55, 88, 90</t>
  </si>
  <si>
    <t>90700</t>
  </si>
  <si>
    <t>37230</t>
  </si>
  <si>
    <t>6010000, 6010001, 6010002, 6010003, 6010004</t>
  </si>
  <si>
    <t>Таджикистан фикс.Babilon-T</t>
  </si>
  <si>
    <t>600054</t>
  </si>
  <si>
    <t>6, 8, 9</t>
  </si>
  <si>
    <t>81200, 81201</t>
  </si>
  <si>
    <t>60, 70, 9</t>
  </si>
  <si>
    <t>Танзания Занзибар</t>
  </si>
  <si>
    <t>24</t>
  </si>
  <si>
    <t>Танзания Зантел</t>
  </si>
  <si>
    <t>225, 245</t>
  </si>
  <si>
    <t>Танзания моб.</t>
  </si>
  <si>
    <t>68, 69, 78</t>
  </si>
  <si>
    <t>Танзания моб.Airtel роуминг</t>
  </si>
  <si>
    <t>7800</t>
  </si>
  <si>
    <t>Танзания моб.Benson</t>
  </si>
  <si>
    <t>798</t>
  </si>
  <si>
    <t>Танзания моб.Dovetel</t>
  </si>
  <si>
    <t>61</t>
  </si>
  <si>
    <t>65, 67, 71</t>
  </si>
  <si>
    <t>Танзания моб.Tigo роуминг</t>
  </si>
  <si>
    <t>6590, 713001, 71788, 71789</t>
  </si>
  <si>
    <t>Танзания моб.TTCL</t>
  </si>
  <si>
    <t>72, 73</t>
  </si>
  <si>
    <t>Танзания моб.Vodacom роуминг</t>
  </si>
  <si>
    <t>75173, 75175, 75176, 75177, 75178, 75181, 75182, 75183, 75184, 75190</t>
  </si>
  <si>
    <t>Танзания моб.Zantel роуминг</t>
  </si>
  <si>
    <t>77490</t>
  </si>
  <si>
    <t>41, 74</t>
  </si>
  <si>
    <t>90, 91, 92, 93</t>
  </si>
  <si>
    <t>Тринидад и Тобаго моб.Digicel</t>
  </si>
  <si>
    <t>86826, 86827, 86828, 86829, 8683</t>
  </si>
  <si>
    <t>Тринидад и Тобаго моб.Digicel роуминг</t>
  </si>
  <si>
    <t>8683999</t>
  </si>
  <si>
    <t>Тринидад и Тобаго моб.TSTT</t>
  </si>
  <si>
    <t>86846, 86847, 86848, 86849, 868620, 868678, 86868, 8687</t>
  </si>
  <si>
    <t>Тринидад и Тобаго моб.TSTT роуминг</t>
  </si>
  <si>
    <t>8684681, 8686880, 8687130, 8687240, 8687241</t>
  </si>
  <si>
    <t>Тунис моб.Ooredoo роуминг</t>
  </si>
  <si>
    <t>289</t>
  </si>
  <si>
    <t>Тунис моб.Orange роуминг</t>
  </si>
  <si>
    <t>50002, 50003, 50004, 50005, 58500, 58501, 58502, 58503</t>
  </si>
  <si>
    <t>40, 41, 42, 9</t>
  </si>
  <si>
    <t>Тунис моб.Tunisia-telecom роуминг</t>
  </si>
  <si>
    <t>980, 98499</t>
  </si>
  <si>
    <t>649</t>
  </si>
  <si>
    <t>322</t>
  </si>
  <si>
    <t>224</t>
  </si>
  <si>
    <t>232</t>
  </si>
  <si>
    <t>352</t>
  </si>
  <si>
    <t>332</t>
  </si>
  <si>
    <t>50, 55</t>
  </si>
  <si>
    <t>53</t>
  </si>
  <si>
    <t>5328</t>
  </si>
  <si>
    <t>54</t>
  </si>
  <si>
    <t>5429</t>
  </si>
  <si>
    <t>53382, 53383, 53384, 53385, 53386, 53387, 53388</t>
  </si>
  <si>
    <t>54285, 54286, 54287, 54288, 54698, 54699, 5488</t>
  </si>
  <si>
    <t>362</t>
  </si>
  <si>
    <t>212, 216</t>
  </si>
  <si>
    <t>30, 31, 33, 34, 35, 36, 37, 38</t>
  </si>
  <si>
    <t>477</t>
  </si>
  <si>
    <t>32, 39, 77, 78</t>
  </si>
  <si>
    <t>204, 73, 79</t>
  </si>
  <si>
    <t>90, 91</t>
  </si>
  <si>
    <t>90913, 90923</t>
  </si>
  <si>
    <t>93, 94</t>
  </si>
  <si>
    <t>9301, 9302, 9303</t>
  </si>
  <si>
    <t>97496, 97497, 97498, 97499</t>
  </si>
  <si>
    <t>95, 99</t>
  </si>
  <si>
    <t>712</t>
  </si>
  <si>
    <t>711, 713</t>
  </si>
  <si>
    <t>562, 5637, 567</t>
  </si>
  <si>
    <t>62</t>
  </si>
  <si>
    <t>Украина Луганск</t>
  </si>
  <si>
    <t>94</t>
  </si>
  <si>
    <t>68, 96, 97, 98</t>
  </si>
  <si>
    <t>63, 73, 93</t>
  </si>
  <si>
    <t>630</t>
  </si>
  <si>
    <t>50, 66, 95, 99</t>
  </si>
  <si>
    <t>5012, 50306, 50319, 50349, 50350, 50354, 50365, 50408, 50455, 50466, 50483, 50485, 5079, 5089, 991, 996</t>
  </si>
  <si>
    <t>92</t>
  </si>
  <si>
    <t>48</t>
  </si>
  <si>
    <t>487408</t>
  </si>
  <si>
    <t>572, 573, 577</t>
  </si>
  <si>
    <t>Фарерские о-ва моб.</t>
  </si>
  <si>
    <t>2, 5, 7, 9</t>
  </si>
  <si>
    <t>Фиджи моб.</t>
  </si>
  <si>
    <t>80, 83, 84, 86, 87, 89, 9</t>
  </si>
  <si>
    <t>Фиджи моб.Digicel</t>
  </si>
  <si>
    <t>50, 51, 7</t>
  </si>
  <si>
    <t>817, 905, 906, 915, 916, 917, 926, 927, 935, 936, 937, 945, 955, 956, 975, 976, 977, 995, 996, 997</t>
  </si>
  <si>
    <t>813, 907, 908, 909, 910, 912, 918, 919, 920, 921, 928, 929, 930, 931, 938, 939, 946, 947, 948, 949, 950, 962, 98, 998, 999</t>
  </si>
  <si>
    <t>922, 923, 925, 932, 933, 942, 943</t>
  </si>
  <si>
    <t>10181818, 10181819</t>
  </si>
  <si>
    <t>10, 20, 29, 30, 60, 700, 73, 75, 76, 800</t>
  </si>
  <si>
    <t>4570, 4573, 4575</t>
  </si>
  <si>
    <t>41, 4320, 4321, 44, 4541, 4574, 4576, 4577, 4578, 4579, 4944</t>
  </si>
  <si>
    <t>4479, 457601</t>
  </si>
  <si>
    <t>451, 452, 453, 456, 458, 46, 50</t>
  </si>
  <si>
    <t>50871, 50876, 50879</t>
  </si>
  <si>
    <t>436, 438</t>
  </si>
  <si>
    <t>40, 42</t>
  </si>
  <si>
    <t>4099</t>
  </si>
  <si>
    <t>19, 9</t>
  </si>
  <si>
    <t>63800, 64000, 64001, 64002, 64003, 64004, 75076, 75077</t>
  </si>
  <si>
    <t>10, 148, 149, 17, 180, 181, 182, 183, 184, 185, 186, 187, 20, 214, 218, 221, 222, 230, 234, 236, 242, 244, 245, 246, 249, 250, 252, 253, 255, 256, 257, 258, 261, 272, 276, 277, 278, 279, 285, 290, 30, 310, 331, 339, 345, 351, 352, 353, 354, 355, 356, 357, 358, 359, 36, 370, 371, 372, 373, 374, 375, 379, 40, 411, 413, 415, 420, 422, 426, 427, 428, 430, 434, 443, 444, 448, 456, 457, 458, 463, 464, 465, 469, 48, 500, 501, 502, 503, 504, 505, 506, 507, 516, 517, 518, 519, 524, 528, 531, 532, 533, 535, 536, 540, 547, 554, 564, 567, 579, 581, 582, 586, 587, 87, 9</t>
  </si>
  <si>
    <t>6003, 60042, 6009, 6055, 6056, 6057, 6058, 6059, 650, 658, 659, 660, 661, 662, 663, 664, 665, 666, 667, 668, 6690, 6691, 6692, 6693, 6694, 6695, 6696, 6697, 6699, 698, 699, 700003, 7510, 7511, 7512, 7513, 7514, 7515, 7518, 7519, 7521, 7522, 7523, 7524, 7525, 7527, 7528, 7529, 753, 7540, 7541, 7542, 7544, 7545, 7550, 7551, 7552, 7553, 7554, 7557, 7558, 7559, 758, 760, 761, 762, 763, 764, 765, 7807, 7808</t>
  </si>
  <si>
    <t>6530, 6531, 6532, 6533, 6534</t>
  </si>
  <si>
    <t>6000, 6006, 651, 652, 6535, 6536, 6537, 6538, 6539, 695, 766, 767, 768, 769, 7757, 781, 782, 783</t>
  </si>
  <si>
    <t>6001, 60041, 60051, 6008, 6020, 6021, 607, 608, 630, 631, 632, 633, 637, 6381, 6382, 6383, 6384, 6385, 6386, 6387, 6388, 6389, 6401, 6402, 6403, 6404, 6405, 6406, 6407, 6408, 6409, 642, 643, 6441, 6442, 6443, 645, 647, 648, 6490, 6491, 6492, 6493, 6494, 6495, 6496, 6497, 6498, 64992, 64993, 67, 68, 700000, 75061, 75062, 75063, 75064, 75065, 75066, 75067, 75068, 75069, 7700, 7701, 7702, 772, 7840, 7841, 7842, 7843, 7844, 7845, 785, 786, 787, 788, 789</t>
  </si>
  <si>
    <t>6002, 60052, 6007, 601, 6022, 6023, 603, 6040, 6041, 6044, 6045, 6046, 6047, 6048, 6049, 6064, 609, 61, 62, 634, 635, 64005, 64006, 64007, 64008, 64009, 6410, 6411, 6412, 6413, 6414, 6415, 64163, 64164, 6418, 6419, 6440, 6447, 6448, 6449, 646, 64995, 64998, 65666, 65667, 65668, 65669, 6567, 6568, 6698, 7501, 7503, 7504, 7508, 7509, 7516, 7520, 7526, 75431, 75433, 75434, 75435, 75436, 75437, 75438, 75439, 75550, 75551, 75552, 75553, 75554, 75560, 75561, 75562, 75563, 75564, 7574, 75750, 75751, 75752, 75753, 75754, 75755, 75756, 7579, 7703, 7704, 7713, 7714, 77150, 77151, 77152, 77153, 77154, 7750, 7751, 7752, 7753, 7754, 776, 777, 778, 779, 7800, 7801, 7802, 7803, 7804, 7805, 7806, 7846, 7847, 7848</t>
  </si>
  <si>
    <t>655</t>
  </si>
  <si>
    <t>694</t>
  </si>
  <si>
    <t>Французская Полинезия моб.</t>
  </si>
  <si>
    <t>2, 3, 411, 7, 87, 89</t>
  </si>
  <si>
    <t>8909, 9</t>
  </si>
  <si>
    <t>901, 95</t>
  </si>
  <si>
    <t>951</t>
  </si>
  <si>
    <t>980</t>
  </si>
  <si>
    <t>91, 92</t>
  </si>
  <si>
    <t>910</t>
  </si>
  <si>
    <t>12389</t>
  </si>
  <si>
    <t>Центрально-Африканская Республика моб.Azur</t>
  </si>
  <si>
    <t>Центрально-Африканская Республика моб.Moov</t>
  </si>
  <si>
    <t>Центрально-Африканская Республика моб.Orange</t>
  </si>
  <si>
    <t>72</t>
  </si>
  <si>
    <t>Центрально-Африканская Республика моб.Telecel</t>
  </si>
  <si>
    <t>21, 22, 36, 74, 87</t>
  </si>
  <si>
    <t>222, 223, 224, 227, 228</t>
  </si>
  <si>
    <t>60, 68</t>
  </si>
  <si>
    <t>63, 69</t>
  </si>
  <si>
    <t>66, 67</t>
  </si>
  <si>
    <t>78, 88</t>
  </si>
  <si>
    <t>7910</t>
  </si>
  <si>
    <t>Чехия моб.Mobilkom</t>
  </si>
  <si>
    <t>Чехия моб.O2</t>
  </si>
  <si>
    <t>601, 602, 606, 607, 702, 705, 72, 962, 966</t>
  </si>
  <si>
    <t>Чехия моб.O2 роуминг</t>
  </si>
  <si>
    <t>60201, 60202, 60203</t>
  </si>
  <si>
    <t>Чехия моб.T-Mobile</t>
  </si>
  <si>
    <t>603, 604, 605, 703, 73, 93, 963, 964, 965</t>
  </si>
  <si>
    <t>Чехия моб.T-Mobile роуминг</t>
  </si>
  <si>
    <t>60301, 60306, 60309</t>
  </si>
  <si>
    <t>Чехия моб.Vodafone</t>
  </si>
  <si>
    <t>608, 704, 77, 967</t>
  </si>
  <si>
    <t>Чехия моб.Vodafone роуминг</t>
  </si>
  <si>
    <t>7700, 7702</t>
  </si>
  <si>
    <t>Чехия премиум</t>
  </si>
  <si>
    <t>79260</t>
  </si>
  <si>
    <t>Чехия премиум2</t>
  </si>
  <si>
    <t>910040, 910041, 910042, 910043, 910044</t>
  </si>
  <si>
    <t>840, 841, 842, 847, 848, 849</t>
  </si>
  <si>
    <t>Чили special services</t>
  </si>
  <si>
    <t>11, 15, 2196, 2197, 2198, 22572, 22593, 22788, 22868, 228905, 228906, 228907, 228908, 228909, 22917, 22929, 22930, 22993, 22997, 2572, 2593, 2788, 2868, 32196, 32197, 32198, 32210, 32255, 33196, 33197, 33198, 332196, 332197, 332198, 34196, 34197, 34198, 342196, 342197, 342198, 35196, 35197, 35198, 352196, 352197, 352198, 41196, 41197, 41198, 42196, 42197, 42198, 422196, 422197, 422198, 42237, 42297, 4237, 4297, 43196, 43197, 43198, 432196, 432197, 432198, 43237, 43297, 4337, 4397, 44, 45196, 45197, 45198, 452196, 452197, 452198, 45235, 452920, 452921, 452922, 452923, 452924, 4535, 45920, 45921, 45922, 45923, 45924, 51195, 51196, 51197, 51198, 52196, 52197, 52198, 522196, 522197, 522198, 53196, 53197, 53198, 532196, 532197, 532198, 55196, 55197, 55198, 552196, 552197, 552198, 57196, 57197, 57198, 572196, 572197, 572198, 58196, 58197, 58198, 582196, 582197, 582198, 61196, 61197, 61198, 612, 613, 614, 615, 616, 617, 618, 619, 63196, 63197, 63198, 632196, 632197, 632198, 63237, 63297, 6337, 6397, 64196, 64197, 64198, 642970, 642971, 642979, 6497, 65196, 65197, 65198, 652196, 652197, 652198, 65233, 652970, 652971, 652972, 65970, 65971, 65972, 67196, 67197, 67198, 672198, 71196, 71197, 71198, 712196, 712197, 712198, 71237, 71297, 7137, 7197, 72196, 72197, 72198, 722196, 722197, 722198, 73196, 73197, 73198, 732196, 732197, 732198, 73237, 73279, 73297, 7337, 7379, 7397, 75196, 75197, 75198, 752196, 752197, 752198, 75297, 7597</t>
  </si>
  <si>
    <t>58, 84, 87</t>
  </si>
  <si>
    <t>7698, 7699, 860769</t>
  </si>
  <si>
    <t>79979, 860799</t>
  </si>
  <si>
    <t>7730, 7731, 77357, 860773</t>
  </si>
  <si>
    <t>78, 86078</t>
  </si>
  <si>
    <t>7893</t>
  </si>
  <si>
    <t>76, 86076</t>
  </si>
  <si>
    <t>7659</t>
  </si>
  <si>
    <t>754, 774, 79, 8607540, 860774, 86079</t>
  </si>
  <si>
    <t>772, 860772</t>
  </si>
  <si>
    <t>75, 77, 79977, 79978, 81579, 86, 86074279, 86077</t>
  </si>
  <si>
    <t>Швейцария специальные сервисы</t>
  </si>
  <si>
    <t>86031316</t>
  </si>
  <si>
    <t>252, 254, 700, 7015, 7016, 704, 707, 7190000, 7200, 7201, 7202, 7203, 7204, 72149, 722, 7283, 7284, 7285, 7286, 7287, 7290, 7291, 7292, 7293, 7294, 73171, 7321, 7322, 734602, 734603, 734604, 734605, 734606, 734607, 734608, 734609, 73461, 7355, 7356, 7357, 7358, 7359, 736, 737, 73866, 73867, 73868, 7387, 7389, 739, 7605, 7606, 7607, 7608, 7609, 762, 7640, 7641, 7642, 76470, 76471, 76472, 76473, 76474, 76475, 76476, 76477, 7649410, 7649411, 7649412, 7649413, 7649414, 765, 7665, 76667, 7668, 76695, 76696, 76697, 76698, 76699, 7670, 7671, 76720, 76721, 76722, 76723, 76724, 76725, 7672673, 7690, 7691, 7692, 7693, 7694</t>
  </si>
  <si>
    <t>7070, 7390</t>
  </si>
  <si>
    <t>675, 7230, 7231, 7232, 7233, 7600, 7601, 7602, 7603, 7604, 7616, 7617, 7618, 7619, 763</t>
  </si>
  <si>
    <t>7350, 7351, 7352, 7353, 7354</t>
  </si>
  <si>
    <t>674, 7011, 7014, 701970, 701971, 701972, 701973, 701974, 701975, 701976, 701990, 701991, 701992, 701993, 701994, 701995, 708, 709, 7190001, 7190002, 7190003, 7190004, 7190005, 7190007, 7190008, 72059, 7215, 7216, 7217, 7218, 7219, 7235, 7236, 7237, 7238, 7239, 724000, 7288, 7296, 7297, 7298, 7299, 7310, 73125, 73128, 7314, 7315, 7320, 7323, 7324, 7325, 7326, 7328, 733, 7340, 7341, 7342, 7343, 7344, 73457, 73458, 73462, 73463, 73464, 73465, 73466, 73467, 73468, 73469, 7385, 7386, 7388, 7635, 7636, 7637, 7660, 7661, 7662, 7663, 7664, 76668, 76727, 7685, 7686, 7687, 7688, 7689</t>
  </si>
  <si>
    <t>7080</t>
  </si>
  <si>
    <t>376, 518, 519, 673, 7010, 7012, 7013, 7017, 7018, 70190, 70191, 70193, 70198, 702, 703, 706, 7191010, 720505, 720506, 72055, 72056, 7206, 7207, 7210, 7211, 7212, 7213, 7220, 7221, 7222, 7223, 7224, 725, 7270, 7271, 7272, 7273, 7274, 7280, 7289, 730, 7311, 731211, 731212, 7316, 73173, 73174, 73175, 7318, 7327, 7329, 73456, 7380, 7381, 7382, 7383, 7384, 7610, 7611, 7612, 7613, 7614, 76670, 76671, 76672, 76673, 76674, 76676, 76677, 7673, 7676, 7677, 7678, 7679, 7680, 7681, 7682, 7683, 7684</t>
  </si>
  <si>
    <t>705</t>
  </si>
  <si>
    <t>676, 7</t>
  </si>
  <si>
    <t>74, 77</t>
  </si>
  <si>
    <t>117, 217, 237, 247, 257, 267, 277, 317, 327, 337, 347, 357, 367, 377, 387, 417, 457, 477, 517, 527, 547, 557, 577, 637, 657, 667, 677, 817, 917</t>
  </si>
  <si>
    <t>115, 215, 235, 245, 255, 265, 275, 315, 325, 335, 345, 355, 365, 375, 385, 415, 455, 475, 515, 525, 545, 555, 575, 635, 655, 665, 675, 815, 915</t>
  </si>
  <si>
    <t>112, 113, 19733, 212, 213, 232, 233, 242, 243, 252, 253, 262, 263, 272, 273, 312, 313, 322, 323, 332, 333, 342, 343, 352, 353, 362, 363, 372, 373, 382, 383, 412, 413, 452, 453, 472, 473, 512, 513, 522, 523, 542, 543, 552, 553, 572, 573, 632, 633, 652, 653, 662, 663, 672, 673, 812, 813, 912, 913</t>
  </si>
  <si>
    <t>114, 214, 234, 244, 254, 264, 274, 314, 324, 334, 344, 354, 364, 374, 384, 414, 454, 474, 514, 524, 544, 554, 574, 634, 654, 664, 674, 814, 914</t>
  </si>
  <si>
    <t>763, 764, 765, 766, 767, 768, 769, 77</t>
  </si>
  <si>
    <t>702, 703, 71</t>
  </si>
  <si>
    <t>Экваториальная Гвинея моб.</t>
  </si>
  <si>
    <t>222, 35, 55, 6</t>
  </si>
  <si>
    <t>Эритрея моб.Eritel</t>
  </si>
  <si>
    <t>Эритрея моб.др.</t>
  </si>
  <si>
    <t>171, 172, 173</t>
  </si>
  <si>
    <t>53318, 53319, 5456, 5457, 5458, 5459, 5461, 5462, 56, 5880, 5881, 5883, 5888, 5891, 5892, 5893, 5894, 5895, 5897, 5898, 5899</t>
  </si>
  <si>
    <t>50, 51, 52, 530, 53225, 53226, 53229, 5323, 5324, 53264, 53267, 53268, 53269, 53284, 53285, 53292, 5330, 5331, 5332, 53330, 53331, 53332, 53333, 53334, 53335, 53337, 53338, 53339, 53340, 53341, 53345, 53358, 53359, 53363, 53364, 53365, 53366, 534, 535, 5360, 5361, 5362, 5363, 5364, 5365, 5366, 5367, 53680, 53681, 53682, 537, 538, 539, 54004, 54005, 54110, 54145, 54173, 54174, 54175, 54176, 54501, 54502, 56018, 56019, 56116, 56117, 56118, 56119, 5740, 5741, 5742, 5743, 5744, 57450, 57493, 57494, 57501, 57502, 57503, 57570, 57702, 57703, 57704, 57705, 5780, 5781, 5782, 5783, 5784, 5785, 5786, 5787, 57880, 58538, 58539, 5854, 5855, 5856, 5857, 5858, 5859, 5860, 5861, 5863, 5864, 5865, 5866, 5867, 5868, 5869, 587, 5884, 5886, 590, 5910, 5911, 59123, 59124, 59125, 59126, 59127, 59128, 59129, 59145, 59146, 59147, 59148, 59149, 5915, 5916, 5917, 5918, 5919, 82011, 82012, 82013, 82014, 82015, 82016, 82020</t>
  </si>
  <si>
    <t>5411193, 5411194, 57466, 57469, 59441982, 59441983, 59441984, 59441985, 59441986, 59441987, 59441988, 59441989, 5944199, 5999568, 5999569, 599957, 5999580, 5999581, 5999582, 5999583, 5999584, 5999585, 5999586, 5999587, 5999588, 81800, 82200</t>
  </si>
  <si>
    <t>55, 580, 581, 582, 583, 584, 585, 5850, 5851, 5852, 5853, 58621, 58622, 58623, 58624, 58625, 58626, 58627, 58628, 58629, 58821, 5885, 5887, 58888, 58889, 5889, 59120, 59140, 59141, 8204, 82056, 82057, 82058, 82059, 8206, 8207, 8216, 8217, 8218, 83</t>
  </si>
  <si>
    <t>531, 532, 533, 5368, 5369, 540, 541, 542, 543, 544, 54503, 54504, 54508, 5451, 5452, 5453, 5454, 5455, 5460, 54635, 54636, 5464, 5465, 54660, 54661, 54662, 54663, 54666, 5467, 5468, 5469, 547, 548, 549, 570, 571, 572, 573, 5745, 5746, 5747, 5748, 5749, 575, 576, 577, 5788, 5789, 579, 59122, 5913, 5914, 59188, 592, 593, 594, 595, 596, 597, 598, 599, 810, 8111, 813, 814, 815, 816, 817, 819, 8200, 8201, 8202, 8210, 8211, 8213, 8214, 8215, 8219, 822, 823, 824, 826, 8276, 8277, 8278, 8279</t>
  </si>
  <si>
    <t>5, 81, 82, 84, 87</t>
  </si>
  <si>
    <t>40144, 40224, 40770, 40888, 40990</t>
  </si>
  <si>
    <t>40044, 40069, 40880, 56039, 70077, 70102, 70103, 70203, 70231, 82500, 82501</t>
  </si>
  <si>
    <t>3302, 3520, 40, 6297, 6634, 70</t>
  </si>
  <si>
    <t>Эфиопия моб.Addis Abeba</t>
  </si>
  <si>
    <t>910, 911, 912, 913, 919, 920, 921, 922, 923, 929, 93, 94, 951, 952, 9580, 9581, 9582, 9583, 96, 97, 980, 981, 982, 983, 984, 985, 986, 987, 988</t>
  </si>
  <si>
    <t>850</t>
  </si>
  <si>
    <t>929803, 929804, 929805, 929806, 929807, 929808, 929809, 929810, 929811, 929812</t>
  </si>
  <si>
    <t>998</t>
  </si>
  <si>
    <t>Южно-Африканская Республика Йоханнесбург</t>
  </si>
  <si>
    <t>Южно-Африканская Республика Кейптаун</t>
  </si>
  <si>
    <t>6, 7, 8</t>
  </si>
  <si>
    <t>Южно-Африканская Республика моб.Cellc</t>
  </si>
  <si>
    <t>610, 611, 612, 613, 615, 616, 617, 618, 619, 620, 621, 622, 623, 624, 74, 84</t>
  </si>
  <si>
    <t>Южно-Африканская Республика моб.MTN</t>
  </si>
  <si>
    <t>603, 604, 605, 630, 631, 632, 633, 634, 635, 710, 717, 718, 719, 73, 78, 810, 83</t>
  </si>
  <si>
    <t>Южно-Африканская Республика моб.Telkom</t>
  </si>
  <si>
    <t>614, 811, 812, 813, 814, 815, 816, 817</t>
  </si>
  <si>
    <t>Южно-Африканская Республика моб.Vodacom</t>
  </si>
  <si>
    <t>606, 607, 608, 609, 711, 712, 713, 714, 715, 716, 72, 756, 76, 79, 818, 82</t>
  </si>
  <si>
    <t>100, 120, 130, 140, 150, 160, 180, 210, 310, 320, 410, 510, 870, 871, 872, 873, 874, 875, 876, 8770, 8771, 8772, 8773, 87743, 87744, 87745, 87746, 87747, 87748, 87749, 8775, 8776, 8777, 8778, 8779, 8780, 8781, 8782, 8783, 87840, 87841, 87842, 87843, 87844, 878452, 878453, 878454, 878455, 878456, 878457, 878458, 878459, 87846, 87847, 87848, 87849, 8785, 8786, 8787, 8788, 8789, 879</t>
  </si>
  <si>
    <t>Южно-Африканская Республика фикс.MTN</t>
  </si>
  <si>
    <t>102850, 122850, 132850, 142850, 152800, 162850, 170650, 172850, 182800, 212850, 220650, 222850, 230650, 272850, 27650, 280650, 312850, 340650, 342850, 350650, 352850, 412600, 420650, 430650, 432850, 440650, 442850, 470650, 472850, 512850, 530650, 532850, 540650, 542850, 570650, 572850, 87260, 87740, 87741, 87742, 878450, 878451</t>
  </si>
  <si>
    <t>876</t>
  </si>
  <si>
    <t>87621, 87624, 87625, 87626, 87627, 87628, 87629, 8763, 8764, 87650, 87651, 87652, 87653, 87654, 87655, 87656, 87657, 87658, 87659, 87661, 87662, 87663, 87664, 87665, 876665, 876666, 876667, 876668, 876669, 87667, 87668, 87669, 8767, 8768, 876909, 876919, 876976, 876990, 876995, 876997, 876999</t>
  </si>
  <si>
    <t>70, 80, 90</t>
  </si>
  <si>
    <t>Юридические лица (НДС взимается сверх установленных тарифов, за исключением материалов и оборудования)</t>
  </si>
  <si>
    <r>
      <t>Примечание:</t>
    </r>
    <r>
      <rPr>
        <i/>
        <sz val="10"/>
        <rFont val="Times New Roman Cyr"/>
        <family val="0"/>
      </rPr>
      <t xml:space="preserve"> взимается в соответствии с установленной стоимостью поставщика услуги</t>
    </r>
  </si>
  <si>
    <t>Разборка и сборка фальшпотолков (за метр)</t>
  </si>
  <si>
    <t>Настройка цифрового ТВ</t>
  </si>
  <si>
    <t>Монтаж маршрутизатора на стену</t>
  </si>
  <si>
    <t>Colocation (размещение оборудования)</t>
  </si>
  <si>
    <t>Подключение интерактивного телевидения</t>
  </si>
  <si>
    <t>ПодключениеТВ приставки (за 1 приставку)</t>
  </si>
  <si>
    <t>Скорость - 50 Мбит/с</t>
  </si>
  <si>
    <t>Детализация акта</t>
  </si>
  <si>
    <t>к счёту-фактуре по адресам точек подключения (за 1 шт.)</t>
  </si>
  <si>
    <t>Беспроводной маршрутизатор TP-Link TL-WR850N</t>
  </si>
  <si>
    <t>Приложение №3</t>
  </si>
  <si>
    <t>Настройка Smart ТВ</t>
  </si>
  <si>
    <t>Беспроводной маршрутизатор TP-Link Archer C80 АС1900</t>
  </si>
  <si>
    <t>Беспроводной маршрутизатор TP-Link Archer C60 АС1900 в рассрочку на 6 месяцев, в месяц</t>
  </si>
  <si>
    <t>Кабель UTP  4x2x0,5 (омедненный)</t>
  </si>
  <si>
    <t>Кабель UTP  4x2x0,5 (медный)</t>
  </si>
  <si>
    <t>Первичная диагностика</t>
  </si>
  <si>
    <r>
      <t>Примечание:</t>
    </r>
    <r>
      <rPr>
        <i/>
        <sz val="10"/>
        <rFont val="Times New Roman Cyr"/>
        <family val="0"/>
      </rPr>
      <t xml:space="preserve"> 
Включает в себя проверку правильности подключения кабелей, проверку работоспособности оконечного устройства абонента, замену одного коннектора rj45.</t>
    </r>
  </si>
  <si>
    <t>Диагностика доступа в сеть Интернет</t>
  </si>
  <si>
    <t>Приложение №2</t>
  </si>
  <si>
    <t xml:space="preserve">Архивные тарифные планы </t>
  </si>
  <si>
    <t>для физических лиц</t>
  </si>
  <si>
    <t>Безлимитный Супер плюс</t>
  </si>
  <si>
    <t>Скорость - 5 Мбит/с</t>
  </si>
  <si>
    <t>Скорость - 70 Мбит/с</t>
  </si>
  <si>
    <t>Форсаж</t>
  </si>
  <si>
    <t>Скорость - 18 Мбит/с</t>
  </si>
  <si>
    <t>Скорость - 44 Мбит/с</t>
  </si>
  <si>
    <t>Польза</t>
  </si>
  <si>
    <t>М-100</t>
  </si>
  <si>
    <t>руб./мес</t>
  </si>
  <si>
    <t>руб./сут</t>
  </si>
  <si>
    <r>
      <t>Внимание!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Для физических лиц НДС включён в стоимость</t>
    </r>
  </si>
  <si>
    <t>Приложение №4</t>
  </si>
  <si>
    <t>Поморский М</t>
  </si>
  <si>
    <t>Абонентский терминал ONT</t>
  </si>
  <si>
    <t>Абонентский терминал ONT в аренду, руб./мес*</t>
  </si>
  <si>
    <t>Абонентский терминал C-Data</t>
  </si>
  <si>
    <t>Абонентский терминал C-Data в аренду, руб./мес*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</si>
  <si>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>: *абонентские терминалы являются собственностью ООО «Связьсервис» и подлежат возврату в случае расторжения договора на услуги связи</t>
    </r>
  </si>
  <si>
    <t>№ ст.</t>
  </si>
  <si>
    <t>ТВ приставка TVIP, кроме S-605, 705 (за 1 приставку)</t>
  </si>
  <si>
    <t>ТВ приставка TVIP S-605 (за 1 приставку)</t>
  </si>
  <si>
    <t>ТВ приставка TVIP S-705 (за 1 приставку)</t>
  </si>
  <si>
    <t>ТВ приставка TVIP, кроме S-605, 705 (за 1 приставку) в аренду, руб./мес*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</si>
  <si>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>: *ТВ приставка является собственностью ООО «Связьсервис» и подлежит возврату в случае расторжения договора на услуги связи / отказа от услуги ТВ</t>
    </r>
  </si>
  <si>
    <t>Размещение первичной и вторичной зон DNS на серверах доменных имен оператора сроком на 1 месяц для одного домена</t>
  </si>
  <si>
    <t>Услуги предоставляются только на территории г.Петрозаводска и только действующим абонентам (новые подключения не призводятся)</t>
  </si>
  <si>
    <t>Скорость - 300 Мбит/с</t>
  </si>
  <si>
    <t>Патч-корд оптический sc-sc upc 1 м</t>
  </si>
  <si>
    <t>Беспроводной маршрутизатор Keenetic Start (KN-1112)</t>
  </si>
  <si>
    <r>
      <t>"МКД"</t>
    </r>
    <r>
      <rPr>
        <sz val="10"/>
        <color indexed="8"/>
        <rFont val="Times New Roman Cyr"/>
        <family val="0"/>
      </rPr>
      <t xml:space="preserve"> (по графику подключения) </t>
    </r>
  </si>
  <si>
    <r>
      <t>"МКД + ТВ"</t>
    </r>
    <r>
      <rPr>
        <sz val="10"/>
        <color indexed="8"/>
        <rFont val="Times New Roman Cyr"/>
        <family val="0"/>
      </rPr>
      <t xml:space="preserve"> (по графику подключения)</t>
    </r>
  </si>
  <si>
    <t>При одновременном подключении доступа в интернет и ТВ</t>
  </si>
  <si>
    <t>1) ТП "МКД" ("МКД+ТВ") устанавливается для физических лиц, зарегестрированных и/илипроживающих по адресу подключения сетевого устройства в МКД (многоквартирных домах), входящих в зону охвата компьютерной сети "Сампо.ру" в г. Петрозаводске при наличии технической возможности.</t>
  </si>
  <si>
    <t>Гарантия Плюс</t>
  </si>
  <si>
    <t>единовременно за год (при единовременной оплате за 12 месяцев)</t>
  </si>
  <si>
    <t>ежемесячно (за 1 месяц)</t>
  </si>
  <si>
    <t>Беспроводной маршрутизатор RG-5440G-Wac</t>
  </si>
  <si>
    <t>Беспроводной маршрутизатор RG-5440G-Wac в рассрочку на 6 месяцев, руб./в месяц</t>
  </si>
  <si>
    <t>Беспроводной маршрутизатор RG-5440G-Wac в аренду, руб./в месяц</t>
  </si>
  <si>
    <t>-</t>
  </si>
  <si>
    <t xml:space="preserve">с 9 января 2024 года                                                                                                                                                                                                                          </t>
  </si>
  <si>
    <t>Сампо</t>
  </si>
  <si>
    <t>5. Подключение групп тарифных планов "Сампо" возможно только в г. Петрозаводске и г.Кондопога.</t>
  </si>
  <si>
    <t>руб. в месяц (НДС включен в стоимость услуг)</t>
  </si>
  <si>
    <t>руб. в месяц (+ НДС)</t>
  </si>
  <si>
    <t>Партнер</t>
  </si>
  <si>
    <t>Скорость - 200 Мбит/с</t>
  </si>
  <si>
    <t>Скорость - 800 Мбит/с</t>
  </si>
  <si>
    <t>Надежный</t>
  </si>
  <si>
    <t>с " 9 " января 2024 года.</t>
  </si>
  <si>
    <t>от " 09 " января 2024 года №2</t>
  </si>
  <si>
    <t>приказом от 09.01.24 № 2</t>
  </si>
  <si>
    <t>приказом от 9 января 2024 г. №2</t>
  </si>
  <si>
    <t xml:space="preserve">к Прейскуранту, утвержденному </t>
  </si>
  <si>
    <t>Приложение №1,</t>
  </si>
  <si>
    <t>утвержденное приказом от 09.01.2024 №2</t>
  </si>
  <si>
    <t>г.ПЕТРОЗАВОДСК 2024 г.</t>
  </si>
  <si>
    <t xml:space="preserve">Беспроводной маршрутизатор TPL-TL-WR840 </t>
  </si>
  <si>
    <t>Беспроводной маршрутизатор TPL-TL-WR841</t>
  </si>
  <si>
    <t>Беспроводной маршрутизатор TPL-TL-WR850</t>
  </si>
  <si>
    <t xml:space="preserve">Беспроводной маршрутизатор Tenda F300 </t>
  </si>
  <si>
    <t>Беспроводной маршрутизатор TPL-TL-WR820N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</si>
</sst>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b/>
      <sz val="11"/>
      <name val="Times New Roman CYR"/>
      <family val="1"/>
    </font>
    <font>
      <i/>
      <sz val="9"/>
      <name val="Times New Roman Cyr"/>
      <family val="0"/>
    </font>
    <font>
      <sz val="9"/>
      <name val="Times New Roman Cyr"/>
      <family val="0"/>
    </font>
    <font>
      <b/>
      <i/>
      <sz val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i/>
      <sz val="10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i/>
      <sz val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49" fontId="0" fillId="0" borderId="1" applyFill="0" applyProtection="0">
      <alignment horizontal="justify" vertical="center" wrapText="1"/>
    </xf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center" wrapText="1"/>
    </xf>
    <xf numFmtId="1" fontId="1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wrapText="1"/>
    </xf>
    <xf numFmtId="1" fontId="16" fillId="0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6" fillId="0" borderId="11" xfId="54" applyFont="1" applyFill="1" applyBorder="1" applyAlignment="1">
      <alignment horizontal="left" vertical="center"/>
      <protection/>
    </xf>
    <xf numFmtId="0" fontId="7" fillId="0" borderId="11" xfId="54" applyFont="1" applyFill="1" applyBorder="1" applyAlignment="1">
      <alignment horizontal="left"/>
      <protection/>
    </xf>
    <xf numFmtId="0" fontId="7" fillId="0" borderId="11" xfId="54" applyFont="1" applyFill="1" applyBorder="1" applyAlignment="1">
      <alignment horizontal="left" wrapText="1"/>
      <protection/>
    </xf>
    <xf numFmtId="0" fontId="3" fillId="0" borderId="11" xfId="0" applyFont="1" applyBorder="1" applyAlignment="1">
      <alignment wrapText="1"/>
    </xf>
    <xf numFmtId="0" fontId="7" fillId="0" borderId="1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left" wrapText="1"/>
      <protection/>
    </xf>
    <xf numFmtId="0" fontId="7" fillId="0" borderId="11" xfId="54" applyFont="1" applyFill="1" applyBorder="1" applyAlignment="1" quotePrefix="1">
      <alignment horizontal="center" wrapText="1"/>
      <protection/>
    </xf>
    <xf numFmtId="0" fontId="7" fillId="0" borderId="12" xfId="54" applyFont="1" applyFill="1" applyBorder="1" applyAlignment="1">
      <alignment horizontal="left"/>
      <protection/>
    </xf>
    <xf numFmtId="0" fontId="7" fillId="0" borderId="12" xfId="54" applyFont="1" applyFill="1" applyBorder="1" applyAlignment="1">
      <alignment horizontal="left" wrapText="1"/>
      <protection/>
    </xf>
    <xf numFmtId="0" fontId="6" fillId="0" borderId="11" xfId="56" applyFont="1" applyFill="1" applyBorder="1" applyAlignment="1">
      <alignment horizontal="left" vertical="center"/>
      <protection/>
    </xf>
    <xf numFmtId="0" fontId="7" fillId="0" borderId="11" xfId="56" applyFont="1" applyFill="1" applyBorder="1" applyAlignment="1">
      <alignment horizontal="left"/>
      <protection/>
    </xf>
    <xf numFmtId="0" fontId="7" fillId="0" borderId="11" xfId="56" applyFont="1" applyFill="1" applyBorder="1" applyAlignment="1">
      <alignment horizontal="left" wrapText="1"/>
      <protection/>
    </xf>
    <xf numFmtId="0" fontId="7" fillId="0" borderId="11" xfId="56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/>
      <protection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16" fillId="0" borderId="11" xfId="0" applyFont="1" applyFill="1" applyBorder="1" applyAlignment="1" quotePrefix="1">
      <alignment horizontal="center" wrapText="1"/>
    </xf>
    <xf numFmtId="0" fontId="7" fillId="0" borderId="12" xfId="0" applyFont="1" applyFill="1" applyBorder="1" applyAlignment="1" quotePrefix="1">
      <alignment horizontal="center"/>
    </xf>
    <xf numFmtId="0" fontId="15" fillId="34" borderId="11" xfId="0" applyFont="1" applyFill="1" applyBorder="1" applyAlignment="1">
      <alignment horizontal="left" wrapText="1"/>
    </xf>
    <xf numFmtId="0" fontId="7" fillId="0" borderId="17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4" fillId="34" borderId="14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center" wrapText="1"/>
    </xf>
    <xf numFmtId="0" fontId="24" fillId="34" borderId="12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6" fillId="0" borderId="11" xfId="0" applyFont="1" applyBorder="1" applyAlignment="1">
      <alignment horizontal="center"/>
    </xf>
    <xf numFmtId="0" fontId="3" fillId="34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5" fillId="33" borderId="17" xfId="54" applyFont="1" applyFill="1" applyBorder="1" applyAlignment="1">
      <alignment horizontal="left"/>
      <protection/>
    </xf>
    <xf numFmtId="0" fontId="9" fillId="33" borderId="11" xfId="54" applyFont="1" applyFill="1" applyBorder="1" applyAlignment="1">
      <alignment horizontal="left"/>
      <protection/>
    </xf>
    <xf numFmtId="0" fontId="9" fillId="33" borderId="12" xfId="54" applyFont="1" applyFill="1" applyBorder="1" applyAlignment="1">
      <alignment horizontal="left" wrapText="1"/>
      <protection/>
    </xf>
    <xf numFmtId="0" fontId="6" fillId="33" borderId="11" xfId="54" applyFont="1" applyFill="1" applyBorder="1" applyAlignment="1">
      <alignment horizontal="left" vertical="center"/>
      <protection/>
    </xf>
    <xf numFmtId="0" fontId="7" fillId="33" borderId="11" xfId="54" applyFont="1" applyFill="1" applyBorder="1" applyAlignment="1">
      <alignment horizontal="left"/>
      <protection/>
    </xf>
    <xf numFmtId="0" fontId="7" fillId="33" borderId="19" xfId="54" applyFont="1" applyFill="1" applyBorder="1" applyAlignment="1">
      <alignment horizontal="center"/>
      <protection/>
    </xf>
    <xf numFmtId="0" fontId="7" fillId="33" borderId="21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left" vertical="center"/>
      <protection/>
    </xf>
    <xf numFmtId="0" fontId="7" fillId="33" borderId="0" xfId="54" applyFont="1" applyFill="1" applyBorder="1" applyAlignment="1">
      <alignment horizontal="left"/>
      <protection/>
    </xf>
    <xf numFmtId="0" fontId="6" fillId="33" borderId="11" xfId="56" applyFont="1" applyFill="1" applyBorder="1" applyAlignment="1">
      <alignment horizontal="left" vertical="center"/>
      <protection/>
    </xf>
    <xf numFmtId="0" fontId="7" fillId="33" borderId="0" xfId="56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9" fillId="33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1" fillId="0" borderId="0" xfId="44" applyFont="1" applyAlignment="1">
      <alignment/>
    </xf>
    <xf numFmtId="178" fontId="1" fillId="0" borderId="0" xfId="44" applyFont="1" applyAlignment="1">
      <alignment horizontal="right"/>
    </xf>
    <xf numFmtId="0" fontId="7" fillId="0" borderId="14" xfId="0" applyFont="1" applyFill="1" applyBorder="1" applyAlignment="1">
      <alignment horizontal="left"/>
    </xf>
    <xf numFmtId="0" fontId="32" fillId="34" borderId="20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wrapText="1"/>
    </xf>
    <xf numFmtId="0" fontId="22" fillId="34" borderId="18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/>
    </xf>
    <xf numFmtId="0" fontId="15" fillId="0" borderId="19" xfId="0" applyFont="1" applyFill="1" applyBorder="1" applyAlignment="1">
      <alignment horizontal="left" wrapText="1"/>
    </xf>
    <xf numFmtId="0" fontId="7" fillId="0" borderId="19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35" borderId="11" xfId="0" applyFont="1" applyFill="1" applyBorder="1" applyAlignment="1">
      <alignment wrapText="1"/>
    </xf>
    <xf numFmtId="0" fontId="6" fillId="26" borderId="11" xfId="0" applyFont="1" applyFill="1" applyBorder="1" applyAlignment="1">
      <alignment horizontal="left"/>
    </xf>
    <xf numFmtId="0" fontId="9" fillId="26" borderId="11" xfId="0" applyFont="1" applyFill="1" applyBorder="1" applyAlignment="1">
      <alignment horizontal="left"/>
    </xf>
    <xf numFmtId="0" fontId="9" fillId="26" borderId="11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 vertical="top"/>
    </xf>
    <xf numFmtId="0" fontId="7" fillId="26" borderId="11" xfId="0" applyFont="1" applyFill="1" applyBorder="1" applyAlignment="1">
      <alignment horizontal="left"/>
    </xf>
    <xf numFmtId="0" fontId="76" fillId="0" borderId="0" xfId="0" applyFont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3" fillId="0" borderId="0" xfId="59" applyFont="1" applyAlignment="1">
      <alignment/>
      <protection/>
    </xf>
    <xf numFmtId="0" fontId="0" fillId="0" borderId="0" xfId="0" applyAlignment="1">
      <alignment horizontal="center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2" fontId="77" fillId="0" borderId="11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2" fontId="76" fillId="0" borderId="0" xfId="0" applyNumberFormat="1" applyFont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/>
    </xf>
    <xf numFmtId="0" fontId="34" fillId="0" borderId="24" xfId="0" applyFont="1" applyFill="1" applyBorder="1" applyAlignment="1">
      <alignment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8" fillId="0" borderId="11" xfId="0" applyNumberFormat="1" applyFont="1" applyBorder="1" applyAlignment="1">
      <alignment horizontal="center"/>
    </xf>
    <xf numFmtId="0" fontId="78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2" fontId="78" fillId="0" borderId="11" xfId="0" applyNumberFormat="1" applyFont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2" fontId="78" fillId="0" borderId="0" xfId="0" applyNumberFormat="1" applyFont="1" applyAlignment="1">
      <alignment horizontal="center"/>
    </xf>
    <xf numFmtId="0" fontId="7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vertical="center"/>
    </xf>
    <xf numFmtId="2" fontId="78" fillId="0" borderId="11" xfId="0" applyNumberFormat="1" applyFont="1" applyBorder="1" applyAlignment="1">
      <alignment horizontal="center" vertical="center"/>
    </xf>
    <xf numFmtId="2" fontId="76" fillId="0" borderId="0" xfId="0" applyNumberFormat="1" applyFont="1" applyAlignment="1">
      <alignment/>
    </xf>
    <xf numFmtId="0" fontId="16" fillId="0" borderId="12" xfId="0" applyFont="1" applyFill="1" applyBorder="1" applyAlignment="1" quotePrefix="1">
      <alignment horizontal="center" wrapText="1"/>
    </xf>
    <xf numFmtId="0" fontId="7" fillId="0" borderId="0" xfId="54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vertical="top"/>
    </xf>
    <xf numFmtId="0" fontId="7" fillId="33" borderId="1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quotePrefix="1">
      <alignment horizontal="center" wrapText="1"/>
    </xf>
    <xf numFmtId="0" fontId="16" fillId="0" borderId="21" xfId="0" applyFont="1" applyFill="1" applyBorder="1" applyAlignment="1" quotePrefix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20" fontId="7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80" fillId="0" borderId="0" xfId="0" applyFont="1" applyBorder="1" applyAlignment="1">
      <alignment horizontal="right" vertical="center" wrapText="1"/>
    </xf>
    <xf numFmtId="0" fontId="57" fillId="0" borderId="0" xfId="55" applyBorder="1" applyAlignment="1">
      <alignment horizontal="center" vertical="center"/>
      <protection/>
    </xf>
    <xf numFmtId="0" fontId="57" fillId="0" borderId="0" xfId="55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horizontal="center" vertical="center" wrapText="1"/>
      <protection/>
    </xf>
    <xf numFmtId="0" fontId="66" fillId="0" borderId="0" xfId="55" applyFont="1" applyBorder="1" applyAlignment="1">
      <alignment horizontal="center" vertical="center" wrapText="1"/>
      <protection/>
    </xf>
    <xf numFmtId="0" fontId="24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6" fillId="0" borderId="0" xfId="55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54" applyFont="1" applyFill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top"/>
    </xf>
    <xf numFmtId="0" fontId="16" fillId="0" borderId="12" xfId="0" applyFont="1" applyFill="1" applyBorder="1" applyAlignment="1" quotePrefix="1">
      <alignment horizontal="center" wrapText="1"/>
    </xf>
    <xf numFmtId="0" fontId="16" fillId="0" borderId="19" xfId="0" applyFont="1" applyFill="1" applyBorder="1" applyAlignment="1" quotePrefix="1">
      <alignment horizontal="center" wrapText="1"/>
    </xf>
    <xf numFmtId="0" fontId="16" fillId="0" borderId="21" xfId="0" applyFont="1" applyFill="1" applyBorder="1" applyAlignment="1" quotePrefix="1">
      <alignment horizontal="center" wrapText="1"/>
    </xf>
    <xf numFmtId="0" fontId="22" fillId="0" borderId="13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4" fillId="0" borderId="12" xfId="57" applyFont="1" applyFill="1" applyBorder="1" applyAlignment="1">
      <alignment horizontal="left" wrapText="1"/>
      <protection/>
    </xf>
    <xf numFmtId="0" fontId="14" fillId="0" borderId="19" xfId="57" applyFont="1" applyFill="1" applyBorder="1" applyAlignment="1">
      <alignment horizontal="left" wrapText="1"/>
      <protection/>
    </xf>
    <xf numFmtId="0" fontId="14" fillId="0" borderId="21" xfId="57" applyFont="1" applyFill="1" applyBorder="1" applyAlignment="1">
      <alignment horizontal="left" wrapText="1"/>
      <protection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7" fillId="0" borderId="19" xfId="0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26" borderId="12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7" fillId="35" borderId="12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33" borderId="1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 wrapText="1"/>
    </xf>
    <xf numFmtId="0" fontId="21" fillId="33" borderId="19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  <xf numFmtId="0" fontId="7" fillId="0" borderId="11" xfId="54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9" fillId="26" borderId="21" xfId="0" applyFont="1" applyFill="1" applyBorder="1" applyAlignment="1">
      <alignment horizontal="left" wrapText="1"/>
    </xf>
    <xf numFmtId="0" fontId="9" fillId="33" borderId="12" xfId="54" applyFont="1" applyFill="1" applyBorder="1" applyAlignment="1">
      <alignment horizontal="left" wrapText="1"/>
      <protection/>
    </xf>
    <xf numFmtId="0" fontId="9" fillId="33" borderId="19" xfId="54" applyFont="1" applyFill="1" applyBorder="1" applyAlignment="1">
      <alignment horizontal="left" wrapText="1"/>
      <protection/>
    </xf>
    <xf numFmtId="0" fontId="9" fillId="33" borderId="21" xfId="54" applyFont="1" applyFill="1" applyBorder="1" applyAlignment="1">
      <alignment horizontal="left" wrapText="1"/>
      <protection/>
    </xf>
    <xf numFmtId="0" fontId="7" fillId="0" borderId="11" xfId="56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11" xfId="54" applyFont="1" applyFill="1" applyBorder="1" applyAlignment="1">
      <alignment horizontal="center" wrapText="1"/>
      <protection/>
    </xf>
    <xf numFmtId="0" fontId="9" fillId="33" borderId="12" xfId="56" applyFont="1" applyFill="1" applyBorder="1" applyAlignment="1">
      <alignment horizontal="left" wrapText="1"/>
      <protection/>
    </xf>
    <xf numFmtId="0" fontId="9" fillId="33" borderId="19" xfId="56" applyFont="1" applyFill="1" applyBorder="1" applyAlignment="1">
      <alignment horizontal="left" wrapText="1"/>
      <protection/>
    </xf>
    <xf numFmtId="0" fontId="9" fillId="33" borderId="21" xfId="56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horizontal="center" wrapText="1"/>
    </xf>
    <xf numFmtId="0" fontId="7" fillId="0" borderId="12" xfId="56" applyFont="1" applyFill="1" applyBorder="1" applyAlignment="1">
      <alignment horizontal="center" wrapText="1"/>
      <protection/>
    </xf>
    <xf numFmtId="0" fontId="7" fillId="0" borderId="21" xfId="56" applyFont="1" applyFill="1" applyBorder="1" applyAlignment="1">
      <alignment horizontal="center" wrapText="1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2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 wrapText="1"/>
      <protection/>
    </xf>
    <xf numFmtId="0" fontId="7" fillId="0" borderId="21" xfId="54" applyFont="1" applyFill="1" applyBorder="1" applyAlignment="1">
      <alignment horizontal="center" wrapText="1"/>
      <protection/>
    </xf>
    <xf numFmtId="0" fontId="9" fillId="33" borderId="13" xfId="54" applyFont="1" applyFill="1" applyBorder="1" applyAlignment="1">
      <alignment horizontal="left" wrapText="1"/>
      <protection/>
    </xf>
    <xf numFmtId="0" fontId="0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7" fillId="0" borderId="19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21" xfId="54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14" fillId="33" borderId="12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21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 wrapText="1"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8" fillId="0" borderId="2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1" fontId="16" fillId="0" borderId="12" xfId="0" applyNumberFormat="1" applyFont="1" applyFill="1" applyBorder="1" applyAlignment="1" quotePrefix="1">
      <alignment horizontal="center" wrapText="1"/>
    </xf>
    <xf numFmtId="1" fontId="16" fillId="0" borderId="21" xfId="0" applyNumberFormat="1" applyFont="1" applyFill="1" applyBorder="1" applyAlignment="1" quotePrefix="1">
      <alignment horizontal="center" wrapText="1"/>
    </xf>
    <xf numFmtId="0" fontId="18" fillId="0" borderId="17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7" fillId="0" borderId="19" xfId="56" applyFont="1" applyFill="1" applyBorder="1" applyAlignment="1">
      <alignment horizontal="center" wrapText="1"/>
      <protection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7" fillId="0" borderId="19" xfId="54" applyFont="1" applyFill="1" applyBorder="1" applyAlignment="1" quotePrefix="1">
      <alignment horizontal="center" wrapText="1"/>
      <protection/>
    </xf>
    <xf numFmtId="0" fontId="7" fillId="0" borderId="21" xfId="54" applyFont="1" applyFill="1" applyBorder="1" applyAlignment="1" quotePrefix="1">
      <alignment horizontal="center" wrapText="1"/>
      <protection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11" xfId="54" applyFont="1" applyFill="1" applyBorder="1" applyAlignment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4" fillId="0" borderId="12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34" borderId="20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 wrapText="1"/>
    </xf>
    <xf numFmtId="0" fontId="80" fillId="0" borderId="0" xfId="0" applyFont="1" applyBorder="1" applyAlignment="1">
      <alignment horizontal="right" vertical="center" wrapText="1"/>
    </xf>
    <xf numFmtId="0" fontId="3" fillId="0" borderId="0" xfId="59" applyFont="1" applyAlignment="1">
      <alignment horizontal="center"/>
      <protection/>
    </xf>
    <xf numFmtId="0" fontId="78" fillId="0" borderId="15" xfId="0" applyFont="1" applyBorder="1" applyAlignment="1">
      <alignment horizontal="center"/>
    </xf>
    <xf numFmtId="0" fontId="3" fillId="0" borderId="0" xfId="59" applyFont="1" applyBorder="1" applyAlignment="1">
      <alignment horizontal="center"/>
      <protection/>
    </xf>
    <xf numFmtId="0" fontId="78" fillId="0" borderId="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3. Вид услуги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Обычный 6" xfId="57"/>
    <cellStyle name="Обычный 7" xfId="58"/>
    <cellStyle name="Обычный_0101200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zoomScalePageLayoutView="0" workbookViewId="0" topLeftCell="A9">
      <selection activeCell="A1" sqref="A1:I41"/>
    </sheetView>
  </sheetViews>
  <sheetFormatPr defaultColWidth="9.00390625" defaultRowHeight="12.75"/>
  <cols>
    <col min="1" max="16384" width="9.125" style="1" customWidth="1"/>
  </cols>
  <sheetData>
    <row r="1" ht="15.75" customHeight="1"/>
    <row r="2" ht="15.75" customHeight="1"/>
    <row r="3" spans="3:9" ht="15.75" customHeight="1">
      <c r="C3" s="141"/>
      <c r="D3" s="141"/>
      <c r="E3" s="141"/>
      <c r="F3" s="141"/>
      <c r="G3" s="141"/>
      <c r="H3" s="141"/>
      <c r="I3" s="141" t="s">
        <v>223</v>
      </c>
    </row>
    <row r="4" spans="6:9" ht="15.75" customHeight="1">
      <c r="F4" s="140"/>
      <c r="G4" s="140"/>
      <c r="H4" s="140"/>
      <c r="I4" s="141" t="s">
        <v>224</v>
      </c>
    </row>
    <row r="5" spans="7:9" ht="15.75" customHeight="1">
      <c r="G5" s="142"/>
      <c r="H5" s="142"/>
      <c r="I5" s="143" t="s">
        <v>2892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spans="1:9" ht="17.25" customHeight="1">
      <c r="A12" s="2"/>
      <c r="B12" s="240" t="s">
        <v>406</v>
      </c>
      <c r="C12" s="240"/>
      <c r="D12" s="240"/>
      <c r="E12" s="240"/>
      <c r="F12" s="240"/>
      <c r="G12" s="240"/>
      <c r="H12" s="240"/>
      <c r="I12" s="240"/>
    </row>
    <row r="13" spans="1:9" ht="17.25" customHeight="1">
      <c r="A13" s="2"/>
      <c r="B13" s="240" t="s">
        <v>407</v>
      </c>
      <c r="C13" s="240"/>
      <c r="D13" s="240"/>
      <c r="E13" s="240"/>
      <c r="F13" s="240"/>
      <c r="G13" s="240"/>
      <c r="H13" s="240"/>
      <c r="I13" s="240"/>
    </row>
    <row r="14" spans="1:9" ht="17.25" customHeight="1">
      <c r="A14" s="2"/>
      <c r="B14" s="240" t="s">
        <v>405</v>
      </c>
      <c r="C14" s="240"/>
      <c r="D14" s="240"/>
      <c r="E14" s="240"/>
      <c r="F14" s="240"/>
      <c r="G14" s="240"/>
      <c r="H14" s="240"/>
      <c r="I14" s="240"/>
    </row>
    <row r="15" spans="1:9" ht="17.25" customHeight="1">
      <c r="A15" s="2"/>
      <c r="B15" s="240" t="s">
        <v>2891</v>
      </c>
      <c r="C15" s="240"/>
      <c r="D15" s="240"/>
      <c r="E15" s="240"/>
      <c r="F15" s="240"/>
      <c r="G15" s="240"/>
      <c r="H15" s="240"/>
      <c r="I15" s="240"/>
    </row>
    <row r="16" ht="15.75" customHeight="1"/>
    <row r="17" ht="15.75" customHeight="1"/>
    <row r="41" spans="2:9" ht="15.75">
      <c r="B41" s="241" t="s">
        <v>2898</v>
      </c>
      <c r="C41" s="241"/>
      <c r="D41" s="241"/>
      <c r="E41" s="241"/>
      <c r="F41" s="241"/>
      <c r="G41" s="241"/>
      <c r="H41" s="241"/>
      <c r="I41" s="241"/>
    </row>
  </sheetData>
  <sheetProtection/>
  <mergeCells count="5">
    <mergeCell ref="B12:I12"/>
    <mergeCell ref="B41:I41"/>
    <mergeCell ref="B13:I13"/>
    <mergeCell ref="B14:I14"/>
    <mergeCell ref="B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5">
      <selection activeCell="A1" sqref="A1:I19"/>
    </sheetView>
  </sheetViews>
  <sheetFormatPr defaultColWidth="9.00390625" defaultRowHeight="12.75"/>
  <cols>
    <col min="1" max="16384" width="9.125" style="3" customWidth="1"/>
  </cols>
  <sheetData>
    <row r="2" spans="1:9" ht="15.75">
      <c r="A2" s="241" t="s">
        <v>408</v>
      </c>
      <c r="B2" s="246"/>
      <c r="C2" s="246"/>
      <c r="D2" s="246"/>
      <c r="E2" s="246"/>
      <c r="F2" s="246"/>
      <c r="G2" s="246"/>
      <c r="H2" s="246"/>
      <c r="I2" s="246"/>
    </row>
    <row r="3" spans="1:9" ht="15.75">
      <c r="A3" s="241" t="s">
        <v>409</v>
      </c>
      <c r="B3" s="241"/>
      <c r="C3" s="241"/>
      <c r="D3" s="241"/>
      <c r="E3" s="241"/>
      <c r="F3" s="241"/>
      <c r="G3" s="241"/>
      <c r="H3" s="241"/>
      <c r="I3" s="241"/>
    </row>
    <row r="4" spans="1:9" ht="15.75">
      <c r="A4" s="241" t="s">
        <v>410</v>
      </c>
      <c r="B4" s="241"/>
      <c r="C4" s="241"/>
      <c r="D4" s="241"/>
      <c r="E4" s="241"/>
      <c r="F4" s="241"/>
      <c r="G4" s="241"/>
      <c r="H4" s="241"/>
      <c r="I4" s="241"/>
    </row>
    <row r="5" spans="1:9" ht="15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34.5" customHeight="1">
      <c r="A7" s="243" t="s">
        <v>411</v>
      </c>
      <c r="B7" s="243"/>
      <c r="C7" s="243"/>
      <c r="D7" s="243"/>
      <c r="E7" s="243"/>
      <c r="F7" s="243"/>
      <c r="G7" s="243"/>
      <c r="H7" s="243"/>
      <c r="I7" s="243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34.5" customHeight="1">
      <c r="A9" s="243" t="s">
        <v>412</v>
      </c>
      <c r="B9" s="243"/>
      <c r="C9" s="243"/>
      <c r="D9" s="243"/>
      <c r="E9" s="243"/>
      <c r="F9" s="243"/>
      <c r="G9" s="243"/>
      <c r="H9" s="243"/>
      <c r="I9" s="243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34.5" customHeight="1">
      <c r="A11" s="244" t="s">
        <v>413</v>
      </c>
      <c r="B11" s="244"/>
      <c r="C11" s="244"/>
      <c r="D11" s="244"/>
      <c r="E11" s="244"/>
      <c r="F11" s="244"/>
      <c r="G11" s="244"/>
      <c r="H11" s="244"/>
      <c r="I11" s="244"/>
    </row>
    <row r="12" ht="16.5" customHeight="1"/>
    <row r="13" spans="1:13" ht="16.5" customHeight="1">
      <c r="A13" s="245" t="s">
        <v>414</v>
      </c>
      <c r="B13" s="245"/>
      <c r="C13" s="245"/>
      <c r="D13" s="245"/>
      <c r="E13" s="245"/>
      <c r="F13" s="245"/>
      <c r="G13" s="245"/>
      <c r="H13" s="245"/>
      <c r="I13" s="245"/>
      <c r="M13" s="3" t="s">
        <v>415</v>
      </c>
    </row>
    <row r="14" spans="1:9" ht="16.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.75">
      <c r="A15" s="247" t="s">
        <v>1738</v>
      </c>
      <c r="B15" s="247"/>
      <c r="C15" s="247"/>
      <c r="D15" s="247"/>
      <c r="E15" s="247"/>
      <c r="F15" s="247"/>
      <c r="G15" s="247"/>
      <c r="H15" s="247"/>
      <c r="I15" s="247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6.5" customHeight="1">
      <c r="A17" s="248" t="s">
        <v>416</v>
      </c>
      <c r="B17" s="248"/>
      <c r="C17" s="248"/>
      <c r="D17" s="248"/>
      <c r="E17" s="248"/>
      <c r="F17" s="248"/>
      <c r="G17" s="248"/>
      <c r="H17" s="248"/>
      <c r="I17" s="248"/>
    </row>
    <row r="20" spans="1:9" ht="12.75">
      <c r="A20" s="242"/>
      <c r="B20" s="242"/>
      <c r="C20" s="242"/>
      <c r="D20" s="242"/>
      <c r="E20" s="242"/>
      <c r="F20" s="242"/>
      <c r="G20" s="242"/>
      <c r="H20" s="242"/>
      <c r="I20" s="242"/>
    </row>
  </sheetData>
  <sheetProtection/>
  <mergeCells count="11">
    <mergeCell ref="A17:I17"/>
    <mergeCell ref="A20:I20"/>
    <mergeCell ref="A7:I7"/>
    <mergeCell ref="A9:I9"/>
    <mergeCell ref="A11:I11"/>
    <mergeCell ref="A13:I13"/>
    <mergeCell ref="A2:I2"/>
    <mergeCell ref="A3:I3"/>
    <mergeCell ref="A4:I4"/>
    <mergeCell ref="A5:I5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29"/>
  <sheetViews>
    <sheetView tabSelected="1" zoomScalePageLayoutView="0" workbookViewId="0" topLeftCell="A226">
      <selection activeCell="D112" sqref="D112:F112"/>
    </sheetView>
  </sheetViews>
  <sheetFormatPr defaultColWidth="9.00390625" defaultRowHeight="12.75"/>
  <cols>
    <col min="1" max="1" width="4.125" style="6" customWidth="1"/>
    <col min="2" max="2" width="4.00390625" style="7" customWidth="1"/>
    <col min="3" max="3" width="63.875" style="8" customWidth="1"/>
    <col min="4" max="4" width="15.25390625" style="9" customWidth="1"/>
    <col min="5" max="5" width="12.375" style="9" customWidth="1"/>
    <col min="6" max="6" width="11.375" style="9" customWidth="1"/>
    <col min="7" max="16" width="9.125" style="8" customWidth="1"/>
    <col min="151" max="16384" width="9.125" style="8" customWidth="1"/>
  </cols>
  <sheetData>
    <row r="1" ht="15.75">
      <c r="F1" s="199" t="s">
        <v>2896</v>
      </c>
    </row>
    <row r="2" ht="15.75">
      <c r="F2" s="199" t="s">
        <v>2897</v>
      </c>
    </row>
    <row r="3" spans="1:6" ht="28.5" customHeight="1">
      <c r="A3" s="384" t="s">
        <v>417</v>
      </c>
      <c r="B3" s="384"/>
      <c r="C3" s="384"/>
      <c r="D3" s="384"/>
      <c r="E3" s="384"/>
      <c r="F3" s="384"/>
    </row>
    <row r="4" spans="1:6" ht="12.75">
      <c r="A4" s="385" t="s">
        <v>2882</v>
      </c>
      <c r="B4" s="385"/>
      <c r="C4" s="385"/>
      <c r="D4" s="385"/>
      <c r="E4" s="385"/>
      <c r="F4" s="385"/>
    </row>
    <row r="5" spans="1:6" ht="38.25">
      <c r="A5" s="11" t="s">
        <v>2860</v>
      </c>
      <c r="B5" s="11" t="s">
        <v>418</v>
      </c>
      <c r="C5" s="12"/>
      <c r="D5" s="386" t="s">
        <v>419</v>
      </c>
      <c r="E5" s="387"/>
      <c r="F5" s="388"/>
    </row>
    <row r="6" spans="1:6" ht="66" customHeight="1">
      <c r="A6" s="104"/>
      <c r="B6" s="105"/>
      <c r="C6" s="106" t="s">
        <v>420</v>
      </c>
      <c r="D6" s="107" t="s">
        <v>1739</v>
      </c>
      <c r="E6" s="389" t="s">
        <v>2818</v>
      </c>
      <c r="F6" s="390"/>
    </row>
    <row r="7" spans="1:150" s="16" customFormat="1" ht="12" customHeight="1">
      <c r="A7" s="13">
        <v>1</v>
      </c>
      <c r="B7" s="14">
        <v>2</v>
      </c>
      <c r="C7" s="13">
        <v>3</v>
      </c>
      <c r="D7" s="15">
        <v>4</v>
      </c>
      <c r="E7" s="391">
        <v>5</v>
      </c>
      <c r="F7" s="39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10" customFormat="1" ht="36.75" customHeight="1">
      <c r="A8" s="274" t="s">
        <v>110</v>
      </c>
      <c r="B8" s="275"/>
      <c r="C8" s="275"/>
      <c r="D8" s="275"/>
      <c r="E8" s="275"/>
      <c r="F8" s="27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6" ht="20.25" customHeight="1">
      <c r="A9" s="110">
        <v>1</v>
      </c>
      <c r="B9" s="111"/>
      <c r="C9" s="280" t="s">
        <v>381</v>
      </c>
      <c r="D9" s="281"/>
      <c r="E9" s="281"/>
      <c r="F9" s="282"/>
    </row>
    <row r="10" spans="1:150" ht="19.5" customHeight="1">
      <c r="A10" s="17"/>
      <c r="B10" s="19">
        <v>1</v>
      </c>
      <c r="C10" s="20" t="s">
        <v>2871</v>
      </c>
      <c r="D10" s="21">
        <v>200</v>
      </c>
      <c r="E10" s="399"/>
      <c r="F10" s="39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</row>
    <row r="11" spans="1:150" ht="16.5" customHeight="1">
      <c r="A11" s="153"/>
      <c r="B11" s="19">
        <v>2</v>
      </c>
      <c r="C11" s="154" t="s">
        <v>455</v>
      </c>
      <c r="D11" s="22" t="s">
        <v>383</v>
      </c>
      <c r="E11" s="400" t="s">
        <v>383</v>
      </c>
      <c r="F11" s="401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</row>
    <row r="12" spans="1:150" ht="24.75" customHeight="1">
      <c r="A12" s="23"/>
      <c r="B12" s="24"/>
      <c r="C12" s="25" t="s">
        <v>456</v>
      </c>
      <c r="D12" s="26"/>
      <c r="E12" s="402"/>
      <c r="F12" s="403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</row>
    <row r="13" spans="1:150" ht="15" customHeight="1">
      <c r="A13" s="23"/>
      <c r="B13" s="24">
        <v>3</v>
      </c>
      <c r="C13" s="27" t="s">
        <v>457</v>
      </c>
      <c r="D13" s="28" t="s">
        <v>383</v>
      </c>
      <c r="E13" s="394">
        <v>260</v>
      </c>
      <c r="F13" s="395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</row>
    <row r="14" spans="1:150" ht="24.75" customHeight="1">
      <c r="A14" s="17"/>
      <c r="B14" s="19"/>
      <c r="C14" s="212" t="s">
        <v>458</v>
      </c>
      <c r="D14" s="215"/>
      <c r="E14" s="393"/>
      <c r="F14" s="393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</row>
    <row r="15" spans="1:150" ht="16.5" customHeight="1">
      <c r="A15" s="29"/>
      <c r="B15" s="24">
        <v>4</v>
      </c>
      <c r="C15" s="27" t="s">
        <v>2872</v>
      </c>
      <c r="D15" s="28">
        <v>300</v>
      </c>
      <c r="E15" s="394"/>
      <c r="F15" s="395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</row>
    <row r="16" spans="1:150" ht="14.25" customHeight="1">
      <c r="A16" s="29"/>
      <c r="B16" s="19"/>
      <c r="C16" s="213" t="s">
        <v>2873</v>
      </c>
      <c r="D16" s="215"/>
      <c r="E16" s="393"/>
      <c r="F16" s="393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</row>
    <row r="17" spans="1:150" ht="16.5" customHeight="1">
      <c r="A17" s="136"/>
      <c r="B17" s="133"/>
      <c r="C17" s="396" t="s">
        <v>425</v>
      </c>
      <c r="D17" s="397"/>
      <c r="E17" s="397"/>
      <c r="F17" s="398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</row>
    <row r="18" spans="1:150" ht="42.75" customHeight="1">
      <c r="A18" s="137"/>
      <c r="B18" s="134"/>
      <c r="C18" s="381" t="s">
        <v>2874</v>
      </c>
      <c r="D18" s="382"/>
      <c r="E18" s="382"/>
      <c r="F18" s="383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</row>
    <row r="19" spans="1:6" ht="71.25" customHeight="1">
      <c r="A19" s="137"/>
      <c r="B19" s="134"/>
      <c r="C19" s="372" t="s">
        <v>382</v>
      </c>
      <c r="D19" s="373"/>
      <c r="E19" s="373"/>
      <c r="F19" s="374"/>
    </row>
    <row r="20" spans="1:6" ht="130.5" customHeight="1">
      <c r="A20" s="137"/>
      <c r="B20" s="134"/>
      <c r="C20" s="375" t="s">
        <v>347</v>
      </c>
      <c r="D20" s="376"/>
      <c r="E20" s="376"/>
      <c r="F20" s="377"/>
    </row>
    <row r="21" spans="1:6" ht="40.5" customHeight="1">
      <c r="A21" s="138"/>
      <c r="B21" s="135"/>
      <c r="C21" s="378" t="s">
        <v>352</v>
      </c>
      <c r="D21" s="379"/>
      <c r="E21" s="379"/>
      <c r="F21" s="380"/>
    </row>
    <row r="22" spans="1:150" s="7" customFormat="1" ht="16.5" customHeight="1">
      <c r="A22" s="108">
        <v>2</v>
      </c>
      <c r="B22" s="123"/>
      <c r="C22" s="280" t="s">
        <v>429</v>
      </c>
      <c r="D22" s="281"/>
      <c r="E22" s="281"/>
      <c r="F22" s="28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7" customFormat="1" ht="16.5" customHeight="1">
      <c r="A23" s="31"/>
      <c r="B23" s="19"/>
      <c r="C23" s="277" t="s">
        <v>430</v>
      </c>
      <c r="D23" s="278"/>
      <c r="E23" s="278"/>
      <c r="F23" s="27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7" customFormat="1" ht="15.75">
      <c r="A24" s="124"/>
      <c r="B24" s="125"/>
      <c r="C24" s="280" t="s">
        <v>401</v>
      </c>
      <c r="D24" s="281"/>
      <c r="E24" s="281"/>
      <c r="F24" s="28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7" customFormat="1" ht="27.75" customHeight="1">
      <c r="A25" s="124"/>
      <c r="B25" s="126"/>
      <c r="C25" s="370" t="s">
        <v>431</v>
      </c>
      <c r="D25" s="370"/>
      <c r="E25" s="370"/>
      <c r="F25" s="37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7" customFormat="1" ht="22.5" customHeight="1">
      <c r="A26" s="108">
        <v>3</v>
      </c>
      <c r="B26" s="109"/>
      <c r="C26" s="365" t="s">
        <v>2875</v>
      </c>
      <c r="D26" s="366"/>
      <c r="E26" s="366"/>
      <c r="F26" s="36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7" customFormat="1" ht="16.5" customHeight="1">
      <c r="A27" s="217"/>
      <c r="B27" s="19">
        <v>1</v>
      </c>
      <c r="C27" s="32" t="s">
        <v>2876</v>
      </c>
      <c r="D27" s="361">
        <v>500</v>
      </c>
      <c r="E27" s="362"/>
      <c r="F27" s="36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7" customFormat="1" ht="15" customHeight="1">
      <c r="A28" s="218"/>
      <c r="B28" s="19"/>
      <c r="C28" s="32" t="s">
        <v>2877</v>
      </c>
      <c r="D28" s="361">
        <v>50</v>
      </c>
      <c r="E28" s="362"/>
      <c r="F28" s="36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7" customFormat="1" ht="15.75">
      <c r="A29" s="124">
        <v>4</v>
      </c>
      <c r="B29" s="150"/>
      <c r="C29" s="368" t="s">
        <v>2823</v>
      </c>
      <c r="D29" s="368"/>
      <c r="E29" s="368"/>
      <c r="F29" s="36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7" customFormat="1" ht="16.5" customHeight="1">
      <c r="A30" s="31"/>
      <c r="B30" s="19">
        <v>1</v>
      </c>
      <c r="C30" s="32" t="s">
        <v>432</v>
      </c>
      <c r="D30" s="361">
        <v>600</v>
      </c>
      <c r="E30" s="362"/>
      <c r="F30" s="36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7" customFormat="1" ht="16.5" customHeight="1">
      <c r="A31" s="31"/>
      <c r="B31" s="19">
        <v>2</v>
      </c>
      <c r="C31" s="32" t="s">
        <v>482</v>
      </c>
      <c r="D31" s="361">
        <v>900</v>
      </c>
      <c r="E31" s="362"/>
      <c r="F31" s="36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7" customFormat="1" ht="16.5" customHeight="1">
      <c r="A32" s="31"/>
      <c r="B32" s="19">
        <v>3</v>
      </c>
      <c r="C32" s="32" t="s">
        <v>483</v>
      </c>
      <c r="D32" s="361">
        <v>1500</v>
      </c>
      <c r="E32" s="362"/>
      <c r="F32" s="36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7" customFormat="1" ht="27" customHeight="1">
      <c r="A33" s="34"/>
      <c r="B33" s="30"/>
      <c r="C33" s="355" t="s">
        <v>484</v>
      </c>
      <c r="D33" s="355"/>
      <c r="E33" s="355"/>
      <c r="F33" s="35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7" customFormat="1" ht="16.5" customHeight="1">
      <c r="A34" s="108">
        <v>5</v>
      </c>
      <c r="B34" s="151"/>
      <c r="C34" s="280" t="s">
        <v>198</v>
      </c>
      <c r="D34" s="281"/>
      <c r="E34" s="281"/>
      <c r="F34" s="28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7" customFormat="1" ht="16.5" customHeight="1">
      <c r="A35" s="36"/>
      <c r="B35" s="19">
        <v>1</v>
      </c>
      <c r="C35" s="37" t="s">
        <v>199</v>
      </c>
      <c r="D35" s="262">
        <v>100</v>
      </c>
      <c r="E35" s="263"/>
      <c r="F35" s="264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7" customFormat="1" ht="16.5" customHeight="1">
      <c r="A36" s="36"/>
      <c r="B36" s="19">
        <v>2</v>
      </c>
      <c r="C36" s="37" t="s">
        <v>200</v>
      </c>
      <c r="D36" s="262">
        <v>500</v>
      </c>
      <c r="E36" s="263"/>
      <c r="F36" s="26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7" customFormat="1" ht="16.5" customHeight="1">
      <c r="A37" s="36"/>
      <c r="B37" s="19">
        <v>3</v>
      </c>
      <c r="C37" s="37" t="s">
        <v>201</v>
      </c>
      <c r="D37" s="262">
        <v>1300</v>
      </c>
      <c r="E37" s="263"/>
      <c r="F37" s="26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7" customFormat="1" ht="16.5" customHeight="1">
      <c r="A38" s="36"/>
      <c r="B38" s="19">
        <v>4</v>
      </c>
      <c r="C38" s="37" t="s">
        <v>202</v>
      </c>
      <c r="D38" s="262">
        <v>2900</v>
      </c>
      <c r="E38" s="263"/>
      <c r="F38" s="26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7" customFormat="1" ht="16.5" customHeight="1">
      <c r="A39" s="36"/>
      <c r="B39" s="19">
        <v>5</v>
      </c>
      <c r="C39" s="37" t="s">
        <v>203</v>
      </c>
      <c r="D39" s="262">
        <v>6100</v>
      </c>
      <c r="E39" s="263"/>
      <c r="F39" s="26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7" customFormat="1" ht="16.5" customHeight="1">
      <c r="A40" s="36"/>
      <c r="B40" s="19">
        <v>6</v>
      </c>
      <c r="C40" s="37" t="s">
        <v>204</v>
      </c>
      <c r="D40" s="262">
        <v>12500</v>
      </c>
      <c r="E40" s="263"/>
      <c r="F40" s="26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7" customFormat="1" ht="16.5" customHeight="1">
      <c r="A41" s="36"/>
      <c r="B41" s="19">
        <v>7</v>
      </c>
      <c r="C41" s="37" t="s">
        <v>205</v>
      </c>
      <c r="D41" s="262">
        <v>25300</v>
      </c>
      <c r="E41" s="263"/>
      <c r="F41" s="26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7" customFormat="1" ht="16.5" customHeight="1">
      <c r="A42" s="152">
        <v>6</v>
      </c>
      <c r="B42" s="200"/>
      <c r="C42" s="412" t="s">
        <v>197</v>
      </c>
      <c r="D42" s="368"/>
      <c r="E42" s="368"/>
      <c r="F42" s="36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7" customFormat="1" ht="17.25" customHeight="1">
      <c r="A43" s="34"/>
      <c r="B43" s="24">
        <v>1</v>
      </c>
      <c r="C43" s="201" t="s">
        <v>196</v>
      </c>
      <c r="D43" s="421">
        <v>50</v>
      </c>
      <c r="E43" s="422"/>
      <c r="F43" s="42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6" ht="15.75" customHeight="1">
      <c r="A44" s="112"/>
      <c r="B44" s="113"/>
      <c r="C44" s="334" t="s">
        <v>402</v>
      </c>
      <c r="D44" s="417"/>
      <c r="E44" s="417"/>
      <c r="F44" s="418"/>
    </row>
    <row r="45" spans="1:6" ht="15.75">
      <c r="A45" s="115">
        <v>7</v>
      </c>
      <c r="B45" s="116"/>
      <c r="C45" s="334" t="s">
        <v>438</v>
      </c>
      <c r="D45" s="335"/>
      <c r="E45" s="335"/>
      <c r="F45" s="336"/>
    </row>
    <row r="46" spans="1:6" ht="15.75">
      <c r="A46" s="38"/>
      <c r="B46" s="39">
        <v>1</v>
      </c>
      <c r="C46" s="40" t="s">
        <v>433</v>
      </c>
      <c r="D46" s="347">
        <v>95</v>
      </c>
      <c r="E46" s="357"/>
      <c r="F46" s="348"/>
    </row>
    <row r="47" spans="1:6" ht="15.75">
      <c r="A47" s="38"/>
      <c r="B47" s="39">
        <v>2</v>
      </c>
      <c r="C47" s="40" t="s">
        <v>237</v>
      </c>
      <c r="D47" s="347">
        <v>40</v>
      </c>
      <c r="E47" s="357"/>
      <c r="F47" s="348"/>
    </row>
    <row r="48" spans="1:6" ht="15.75">
      <c r="A48" s="38"/>
      <c r="B48" s="39">
        <v>3</v>
      </c>
      <c r="C48" s="40" t="s">
        <v>439</v>
      </c>
      <c r="D48" s="42" t="s">
        <v>421</v>
      </c>
      <c r="E48" s="424">
        <v>50</v>
      </c>
      <c r="F48" s="339"/>
    </row>
    <row r="49" spans="1:6" ht="15.75">
      <c r="A49" s="38"/>
      <c r="B49" s="39">
        <v>4</v>
      </c>
      <c r="C49" s="43" t="s">
        <v>440</v>
      </c>
      <c r="D49" s="42" t="s">
        <v>421</v>
      </c>
      <c r="E49" s="338">
        <v>30</v>
      </c>
      <c r="F49" s="339"/>
    </row>
    <row r="50" spans="1:6" ht="15.75">
      <c r="A50" s="115">
        <v>8</v>
      </c>
      <c r="B50" s="113"/>
      <c r="C50" s="334" t="s">
        <v>434</v>
      </c>
      <c r="D50" s="335"/>
      <c r="E50" s="335"/>
      <c r="F50" s="336"/>
    </row>
    <row r="51" spans="1:6" ht="15.75">
      <c r="A51" s="38"/>
      <c r="B51" s="39">
        <v>1</v>
      </c>
      <c r="C51" s="40" t="s">
        <v>435</v>
      </c>
      <c r="D51" s="347">
        <v>200</v>
      </c>
      <c r="E51" s="357"/>
      <c r="F51" s="348"/>
    </row>
    <row r="52" spans="1:6" ht="15.75">
      <c r="A52" s="38"/>
      <c r="B52" s="39">
        <v>2</v>
      </c>
      <c r="C52" s="40" t="s">
        <v>155</v>
      </c>
      <c r="D52" s="347">
        <v>50</v>
      </c>
      <c r="E52" s="357"/>
      <c r="F52" s="348"/>
    </row>
    <row r="53" spans="1:6" ht="15.75">
      <c r="A53" s="38"/>
      <c r="B53" s="39">
        <v>3</v>
      </c>
      <c r="C53" s="40" t="s">
        <v>436</v>
      </c>
      <c r="D53" s="42" t="s">
        <v>421</v>
      </c>
      <c r="E53" s="364">
        <v>43</v>
      </c>
      <c r="F53" s="354"/>
    </row>
    <row r="54" spans="1:6" ht="15.75">
      <c r="A54" s="38"/>
      <c r="B54" s="39">
        <v>4</v>
      </c>
      <c r="C54" s="41" t="s">
        <v>156</v>
      </c>
      <c r="D54" s="347">
        <v>120</v>
      </c>
      <c r="E54" s="357"/>
      <c r="F54" s="348"/>
    </row>
    <row r="55" spans="1:6" ht="15.75">
      <c r="A55" s="38"/>
      <c r="B55" s="39">
        <v>5</v>
      </c>
      <c r="C55" s="40" t="s">
        <v>238</v>
      </c>
      <c r="D55" s="347">
        <v>115</v>
      </c>
      <c r="E55" s="357"/>
      <c r="F55" s="348"/>
    </row>
    <row r="56" spans="1:6" ht="15.75">
      <c r="A56" s="38"/>
      <c r="B56" s="39">
        <v>6</v>
      </c>
      <c r="C56" s="43" t="s">
        <v>441</v>
      </c>
      <c r="D56" s="42" t="s">
        <v>421</v>
      </c>
      <c r="E56" s="353">
        <v>56</v>
      </c>
      <c r="F56" s="354"/>
    </row>
    <row r="57" spans="1:6" ht="15.75">
      <c r="A57" s="38"/>
      <c r="B57" s="39">
        <v>7</v>
      </c>
      <c r="C57" s="43" t="s">
        <v>442</v>
      </c>
      <c r="D57" s="42" t="s">
        <v>421</v>
      </c>
      <c r="E57" s="353">
        <v>43</v>
      </c>
      <c r="F57" s="354"/>
    </row>
    <row r="58" spans="1:6" ht="15.75">
      <c r="A58" s="38"/>
      <c r="B58" s="39">
        <v>8</v>
      </c>
      <c r="C58" s="43" t="s">
        <v>443</v>
      </c>
      <c r="D58" s="42" t="s">
        <v>421</v>
      </c>
      <c r="E58" s="353">
        <v>56</v>
      </c>
      <c r="F58" s="354"/>
    </row>
    <row r="59" spans="1:6" ht="15.75">
      <c r="A59" s="38"/>
      <c r="B59" s="39">
        <v>9</v>
      </c>
      <c r="C59" s="43" t="s">
        <v>444</v>
      </c>
      <c r="D59" s="42" t="s">
        <v>421</v>
      </c>
      <c r="E59" s="353">
        <v>4.5</v>
      </c>
      <c r="F59" s="354"/>
    </row>
    <row r="60" spans="1:6" ht="15.75" customHeight="1">
      <c r="A60" s="115">
        <v>9</v>
      </c>
      <c r="B60" s="116"/>
      <c r="C60" s="114" t="s">
        <v>445</v>
      </c>
      <c r="D60" s="117"/>
      <c r="E60" s="117"/>
      <c r="F60" s="118"/>
    </row>
    <row r="61" spans="1:6" ht="15.75" customHeight="1">
      <c r="A61" s="38"/>
      <c r="B61" s="39">
        <v>1</v>
      </c>
      <c r="C61" s="40" t="s">
        <v>446</v>
      </c>
      <c r="D61" s="42" t="s">
        <v>421</v>
      </c>
      <c r="E61" s="347">
        <v>158</v>
      </c>
      <c r="F61" s="348"/>
    </row>
    <row r="62" spans="1:6" ht="15.75" customHeight="1">
      <c r="A62" s="38"/>
      <c r="B62" s="39">
        <v>2</v>
      </c>
      <c r="C62" s="40" t="s">
        <v>447</v>
      </c>
      <c r="D62" s="42" t="s">
        <v>421</v>
      </c>
      <c r="E62" s="347">
        <v>80</v>
      </c>
      <c r="F62" s="348"/>
    </row>
    <row r="63" spans="1:6" ht="15.75" customHeight="1">
      <c r="A63" s="38"/>
      <c r="B63" s="39">
        <v>3</v>
      </c>
      <c r="C63" s="40" t="s">
        <v>448</v>
      </c>
      <c r="D63" s="42" t="s">
        <v>421</v>
      </c>
      <c r="E63" s="347">
        <v>106</v>
      </c>
      <c r="F63" s="348"/>
    </row>
    <row r="64" spans="1:6" ht="15.75" customHeight="1">
      <c r="A64" s="38"/>
      <c r="B64" s="39">
        <v>4</v>
      </c>
      <c r="C64" s="40" t="s">
        <v>0</v>
      </c>
      <c r="D64" s="42" t="s">
        <v>421</v>
      </c>
      <c r="E64" s="347">
        <v>53</v>
      </c>
      <c r="F64" s="348"/>
    </row>
    <row r="65" spans="1:6" ht="15.75" customHeight="1">
      <c r="A65" s="38"/>
      <c r="B65" s="39">
        <v>5</v>
      </c>
      <c r="C65" s="40" t="s">
        <v>1</v>
      </c>
      <c r="D65" s="42" t="s">
        <v>421</v>
      </c>
      <c r="E65" s="347">
        <v>28</v>
      </c>
      <c r="F65" s="348"/>
    </row>
    <row r="66" spans="1:6" ht="15.75" customHeight="1">
      <c r="A66" s="38"/>
      <c r="B66" s="39">
        <v>6</v>
      </c>
      <c r="C66" s="40" t="s">
        <v>2</v>
      </c>
      <c r="D66" s="42" t="s">
        <v>421</v>
      </c>
      <c r="E66" s="347">
        <v>56</v>
      </c>
      <c r="F66" s="348"/>
    </row>
    <row r="67" spans="1:6" ht="15.75" customHeight="1">
      <c r="A67" s="38"/>
      <c r="B67" s="39">
        <v>7</v>
      </c>
      <c r="C67" s="40" t="s">
        <v>3</v>
      </c>
      <c r="D67" s="42" t="s">
        <v>421</v>
      </c>
      <c r="E67" s="347">
        <v>43</v>
      </c>
      <c r="F67" s="348"/>
    </row>
    <row r="68" spans="1:6" ht="15.75" customHeight="1">
      <c r="A68" s="38"/>
      <c r="B68" s="39">
        <v>8</v>
      </c>
      <c r="C68" s="40" t="s">
        <v>2820</v>
      </c>
      <c r="D68" s="42" t="s">
        <v>421</v>
      </c>
      <c r="E68" s="347">
        <v>56</v>
      </c>
      <c r="F68" s="348"/>
    </row>
    <row r="69" spans="1:6" ht="15.75" customHeight="1">
      <c r="A69" s="38"/>
      <c r="B69" s="39">
        <v>9</v>
      </c>
      <c r="C69" s="40" t="s">
        <v>4</v>
      </c>
      <c r="D69" s="42" t="s">
        <v>421</v>
      </c>
      <c r="E69" s="347">
        <v>71</v>
      </c>
      <c r="F69" s="348"/>
    </row>
    <row r="70" spans="1:6" ht="15.75">
      <c r="A70" s="119">
        <v>10</v>
      </c>
      <c r="B70" s="120"/>
      <c r="C70" s="351" t="s">
        <v>5</v>
      </c>
      <c r="D70" s="335"/>
      <c r="E70" s="335"/>
      <c r="F70" s="336"/>
    </row>
    <row r="71" spans="1:6" ht="15.75">
      <c r="A71" s="38"/>
      <c r="B71" s="39">
        <v>1</v>
      </c>
      <c r="C71" s="40" t="s">
        <v>6</v>
      </c>
      <c r="D71" s="44" t="s">
        <v>424</v>
      </c>
      <c r="E71" s="340">
        <v>40</v>
      </c>
      <c r="F71" s="352"/>
    </row>
    <row r="72" spans="1:6" ht="15.75">
      <c r="A72" s="38"/>
      <c r="B72" s="39">
        <v>2</v>
      </c>
      <c r="C72" s="40" t="s">
        <v>7</v>
      </c>
      <c r="D72" s="44" t="s">
        <v>424</v>
      </c>
      <c r="E72" s="349">
        <v>1400</v>
      </c>
      <c r="F72" s="350"/>
    </row>
    <row r="73" spans="1:6" ht="25.5">
      <c r="A73" s="38"/>
      <c r="B73" s="39">
        <v>3</v>
      </c>
      <c r="C73" s="40" t="s">
        <v>10</v>
      </c>
      <c r="D73" s="44" t="s">
        <v>424</v>
      </c>
      <c r="E73" s="349">
        <v>280</v>
      </c>
      <c r="F73" s="350"/>
    </row>
    <row r="74" spans="1:6" ht="15.75">
      <c r="A74" s="38"/>
      <c r="B74" s="39">
        <v>4</v>
      </c>
      <c r="C74" s="40" t="s">
        <v>11</v>
      </c>
      <c r="D74" s="44" t="s">
        <v>424</v>
      </c>
      <c r="E74" s="349">
        <v>280</v>
      </c>
      <c r="F74" s="350"/>
    </row>
    <row r="75" spans="1:6" ht="15.75">
      <c r="A75" s="38"/>
      <c r="B75" s="39">
        <v>5</v>
      </c>
      <c r="C75" s="40" t="s">
        <v>12</v>
      </c>
      <c r="D75" s="44" t="s">
        <v>424</v>
      </c>
      <c r="E75" s="349">
        <v>1320</v>
      </c>
      <c r="F75" s="350"/>
    </row>
    <row r="76" spans="1:6" ht="15.75">
      <c r="A76" s="38"/>
      <c r="B76" s="39">
        <v>6</v>
      </c>
      <c r="C76" s="43" t="s">
        <v>13</v>
      </c>
      <c r="D76" s="44" t="s">
        <v>424</v>
      </c>
      <c r="E76" s="349">
        <v>43</v>
      </c>
      <c r="F76" s="350"/>
    </row>
    <row r="77" spans="1:6" ht="15.75">
      <c r="A77" s="38"/>
      <c r="B77" s="198">
        <v>7</v>
      </c>
      <c r="C77" s="43" t="s">
        <v>2822</v>
      </c>
      <c r="D77" s="419">
        <v>290</v>
      </c>
      <c r="E77" s="419"/>
      <c r="F77" s="420"/>
    </row>
    <row r="78" spans="1:6" ht="15.75" customHeight="1">
      <c r="A78" s="119">
        <v>11</v>
      </c>
      <c r="B78" s="120"/>
      <c r="C78" s="334" t="s">
        <v>14</v>
      </c>
      <c r="D78" s="335"/>
      <c r="E78" s="335"/>
      <c r="F78" s="336"/>
    </row>
    <row r="79" spans="1:6" ht="15.75" customHeight="1">
      <c r="A79" s="38"/>
      <c r="B79" s="39">
        <v>1</v>
      </c>
      <c r="C79" s="40" t="s">
        <v>15</v>
      </c>
      <c r="D79" s="358">
        <v>300</v>
      </c>
      <c r="E79" s="359"/>
      <c r="F79" s="360"/>
    </row>
    <row r="80" spans="1:6" ht="15.75" customHeight="1">
      <c r="A80" s="38"/>
      <c r="B80" s="39">
        <v>2</v>
      </c>
      <c r="C80" s="40" t="s">
        <v>16</v>
      </c>
      <c r="D80" s="353">
        <v>150</v>
      </c>
      <c r="E80" s="364"/>
      <c r="F80" s="354"/>
    </row>
    <row r="81" spans="1:6" ht="15.75" customHeight="1">
      <c r="A81" s="38"/>
      <c r="B81" s="45">
        <v>3</v>
      </c>
      <c r="C81" s="46" t="s">
        <v>17</v>
      </c>
      <c r="D81" s="42" t="s">
        <v>421</v>
      </c>
      <c r="E81" s="338">
        <v>420</v>
      </c>
      <c r="F81" s="339"/>
    </row>
    <row r="82" spans="1:6" ht="15.75" customHeight="1">
      <c r="A82" s="121">
        <v>12</v>
      </c>
      <c r="B82" s="122"/>
      <c r="C82" s="341" t="s">
        <v>18</v>
      </c>
      <c r="D82" s="342"/>
      <c r="E82" s="342"/>
      <c r="F82" s="343"/>
    </row>
    <row r="83" spans="1:6" ht="15.75" customHeight="1">
      <c r="A83" s="47"/>
      <c r="B83" s="48">
        <v>1</v>
      </c>
      <c r="C83" s="49" t="s">
        <v>428</v>
      </c>
      <c r="D83" s="345">
        <v>300</v>
      </c>
      <c r="E83" s="416"/>
      <c r="F83" s="346"/>
    </row>
    <row r="84" spans="1:6" ht="15.75" customHeight="1">
      <c r="A84" s="47"/>
      <c r="B84" s="48">
        <v>2</v>
      </c>
      <c r="C84" s="49" t="s">
        <v>403</v>
      </c>
      <c r="D84" s="50">
        <v>0</v>
      </c>
      <c r="E84" s="345">
        <v>300</v>
      </c>
      <c r="F84" s="346"/>
    </row>
    <row r="85" spans="1:6" ht="15.75" customHeight="1">
      <c r="A85" s="47"/>
      <c r="B85" s="48">
        <v>3</v>
      </c>
      <c r="C85" s="49" t="s">
        <v>157</v>
      </c>
      <c r="D85" s="345">
        <v>300</v>
      </c>
      <c r="E85" s="416"/>
      <c r="F85" s="346"/>
    </row>
    <row r="86" spans="1:6" ht="15.75" customHeight="1">
      <c r="A86" s="47"/>
      <c r="B86" s="48">
        <v>4</v>
      </c>
      <c r="C86" s="49" t="s">
        <v>404</v>
      </c>
      <c r="D86" s="50">
        <v>0</v>
      </c>
      <c r="E86" s="337">
        <v>300</v>
      </c>
      <c r="F86" s="344"/>
    </row>
    <row r="87" spans="1:6" ht="15.75" customHeight="1">
      <c r="A87" s="47"/>
      <c r="B87" s="48">
        <v>5</v>
      </c>
      <c r="C87" s="49" t="s">
        <v>2821</v>
      </c>
      <c r="D87" s="337">
        <v>200</v>
      </c>
      <c r="E87" s="337"/>
      <c r="F87" s="337"/>
    </row>
    <row r="88" spans="1:6" ht="15.75" customHeight="1">
      <c r="A88" s="47"/>
      <c r="B88" s="48">
        <v>6</v>
      </c>
      <c r="C88" s="49" t="s">
        <v>2831</v>
      </c>
      <c r="D88" s="345">
        <v>450</v>
      </c>
      <c r="E88" s="416"/>
      <c r="F88" s="346"/>
    </row>
    <row r="89" spans="1:6" ht="15.75">
      <c r="A89" s="127"/>
      <c r="B89" s="58">
        <v>7</v>
      </c>
      <c r="C89" s="128" t="s">
        <v>27</v>
      </c>
      <c r="D89" s="314">
        <v>300</v>
      </c>
      <c r="E89" s="314"/>
      <c r="F89" s="314"/>
    </row>
    <row r="90" spans="1:6" ht="15.75">
      <c r="A90" s="127"/>
      <c r="B90" s="58">
        <v>8</v>
      </c>
      <c r="C90" s="128" t="s">
        <v>427</v>
      </c>
      <c r="D90" s="256">
        <v>300</v>
      </c>
      <c r="E90" s="257"/>
      <c r="F90" s="258"/>
    </row>
    <row r="91" spans="1:6" ht="15.75">
      <c r="A91" s="47"/>
      <c r="B91" s="48">
        <v>9</v>
      </c>
      <c r="C91" s="49" t="s">
        <v>19</v>
      </c>
      <c r="D91" s="50" t="s">
        <v>421</v>
      </c>
      <c r="E91" s="337">
        <v>128</v>
      </c>
      <c r="F91" s="344"/>
    </row>
    <row r="92" spans="1:6" ht="68.25" customHeight="1">
      <c r="A92" s="51"/>
      <c r="B92" s="52">
        <v>9</v>
      </c>
      <c r="C92" s="259" t="s">
        <v>426</v>
      </c>
      <c r="D92" s="260"/>
      <c r="E92" s="260"/>
      <c r="F92" s="261"/>
    </row>
    <row r="93" spans="1:6" ht="15.75">
      <c r="A93" s="119">
        <v>13</v>
      </c>
      <c r="B93" s="120"/>
      <c r="C93" s="334" t="s">
        <v>20</v>
      </c>
      <c r="D93" s="335"/>
      <c r="E93" s="335"/>
      <c r="F93" s="336"/>
    </row>
    <row r="94" spans="1:8" ht="15.75">
      <c r="A94" s="38"/>
      <c r="B94" s="39">
        <v>1</v>
      </c>
      <c r="C94" s="40" t="s">
        <v>21</v>
      </c>
      <c r="D94" s="340">
        <v>200</v>
      </c>
      <c r="E94" s="340"/>
      <c r="F94" s="340"/>
      <c r="H94" s="219"/>
    </row>
    <row r="95" spans="1:6" ht="15.75" customHeight="1">
      <c r="A95" s="38"/>
      <c r="B95" s="39">
        <v>2</v>
      </c>
      <c r="C95" s="239" t="s">
        <v>22</v>
      </c>
      <c r="D95" s="340">
        <v>250</v>
      </c>
      <c r="E95" s="340"/>
      <c r="F95" s="340"/>
    </row>
    <row r="96" spans="1:8" ht="15.75">
      <c r="A96" s="38"/>
      <c r="B96" s="39">
        <v>3</v>
      </c>
      <c r="C96" s="40" t="s">
        <v>23</v>
      </c>
      <c r="D96" s="331">
        <v>60</v>
      </c>
      <c r="E96" s="331"/>
      <c r="F96" s="331"/>
      <c r="H96" s="219"/>
    </row>
    <row r="97" spans="1:6" ht="15.75">
      <c r="A97" s="38"/>
      <c r="B97" s="39">
        <v>4</v>
      </c>
      <c r="C97" s="40" t="s">
        <v>24</v>
      </c>
      <c r="D97" s="331">
        <v>65</v>
      </c>
      <c r="E97" s="331"/>
      <c r="F97" s="331"/>
    </row>
    <row r="98" spans="1:8" ht="15.75">
      <c r="A98" s="38"/>
      <c r="B98" s="39">
        <v>5</v>
      </c>
      <c r="C98" s="40" t="s">
        <v>25</v>
      </c>
      <c r="D98" s="331">
        <v>130</v>
      </c>
      <c r="E98" s="331"/>
      <c r="F98" s="331"/>
      <c r="H98" s="219"/>
    </row>
    <row r="99" spans="1:6" ht="15.75">
      <c r="A99" s="38"/>
      <c r="B99" s="39">
        <v>6</v>
      </c>
      <c r="C99" s="40" t="s">
        <v>26</v>
      </c>
      <c r="D99" s="331">
        <v>200</v>
      </c>
      <c r="E99" s="331"/>
      <c r="F99" s="331"/>
    </row>
    <row r="100" spans="1:6" ht="15.75">
      <c r="A100" s="38"/>
      <c r="B100" s="39">
        <v>7</v>
      </c>
      <c r="C100" s="40" t="s">
        <v>2834</v>
      </c>
      <c r="D100" s="331">
        <v>20</v>
      </c>
      <c r="E100" s="331"/>
      <c r="F100" s="331"/>
    </row>
    <row r="101" spans="1:6" ht="15.75">
      <c r="A101" s="38"/>
      <c r="B101" s="39">
        <v>8</v>
      </c>
      <c r="C101" s="40" t="s">
        <v>2835</v>
      </c>
      <c r="D101" s="331">
        <v>40</v>
      </c>
      <c r="E101" s="331"/>
      <c r="F101" s="331"/>
    </row>
    <row r="102" spans="1:150" ht="15.75">
      <c r="A102" s="38"/>
      <c r="B102" s="39">
        <v>9</v>
      </c>
      <c r="C102" s="40" t="s">
        <v>2829</v>
      </c>
      <c r="D102" s="331">
        <v>1950</v>
      </c>
      <c r="E102" s="331"/>
      <c r="F102" s="331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</row>
    <row r="103" spans="1:150" ht="15.75">
      <c r="A103" s="38"/>
      <c r="B103" s="39">
        <v>10</v>
      </c>
      <c r="C103" s="40" t="s">
        <v>2832</v>
      </c>
      <c r="D103" s="331">
        <v>5350</v>
      </c>
      <c r="E103" s="331"/>
      <c r="F103" s="331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</row>
    <row r="104" spans="1:150" ht="25.5">
      <c r="A104" s="38"/>
      <c r="B104" s="39">
        <v>11</v>
      </c>
      <c r="C104" s="40" t="s">
        <v>2833</v>
      </c>
      <c r="D104" s="425">
        <v>892</v>
      </c>
      <c r="E104" s="425"/>
      <c r="F104" s="425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6"/>
      <c r="DA104" s="216"/>
      <c r="DB104" s="216"/>
      <c r="DC104" s="216"/>
      <c r="DD104" s="216"/>
      <c r="DE104" s="216"/>
      <c r="DF104" s="216"/>
      <c r="DG104" s="216"/>
      <c r="DH104" s="216"/>
      <c r="DI104" s="216"/>
      <c r="DJ104" s="216"/>
      <c r="DK104" s="216"/>
      <c r="DL104" s="216"/>
      <c r="DM104" s="216"/>
      <c r="DN104" s="216"/>
      <c r="DO104" s="216"/>
      <c r="DP104" s="216"/>
      <c r="DQ104" s="216"/>
      <c r="DR104" s="216"/>
      <c r="DS104" s="216"/>
      <c r="DT104" s="216"/>
      <c r="DU104" s="216"/>
      <c r="DV104" s="216"/>
      <c r="DW104" s="216"/>
      <c r="DX104" s="216"/>
      <c r="DY104" s="216"/>
      <c r="DZ104" s="216"/>
      <c r="EA104" s="216"/>
      <c r="EB104" s="216"/>
      <c r="EC104" s="216"/>
      <c r="ED104" s="216"/>
      <c r="EE104" s="216"/>
      <c r="EF104" s="216"/>
      <c r="EG104" s="216"/>
      <c r="EH104" s="216"/>
      <c r="EI104" s="216"/>
      <c r="EJ104" s="216"/>
      <c r="EK104" s="216"/>
      <c r="EL104" s="216"/>
      <c r="EM104" s="216"/>
      <c r="EN104" s="216"/>
      <c r="EO104" s="216"/>
      <c r="EP104" s="216"/>
      <c r="EQ104" s="216"/>
      <c r="ER104" s="216"/>
      <c r="ES104" s="216"/>
      <c r="ET104" s="216"/>
    </row>
    <row r="105" spans="1:150" ht="15.75">
      <c r="A105" s="38"/>
      <c r="B105" s="39">
        <v>12</v>
      </c>
      <c r="C105" s="40" t="s">
        <v>2870</v>
      </c>
      <c r="D105" s="331">
        <v>3250</v>
      </c>
      <c r="E105" s="331"/>
      <c r="F105" s="331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6"/>
      <c r="CU105" s="216"/>
      <c r="CV105" s="216"/>
      <c r="CW105" s="216"/>
      <c r="CX105" s="216"/>
      <c r="CY105" s="216"/>
      <c r="CZ105" s="216"/>
      <c r="DA105" s="216"/>
      <c r="DB105" s="216"/>
      <c r="DC105" s="216"/>
      <c r="DD105" s="216"/>
      <c r="DE105" s="216"/>
      <c r="DF105" s="216"/>
      <c r="DG105" s="216"/>
      <c r="DH105" s="216"/>
      <c r="DI105" s="216"/>
      <c r="DJ105" s="216"/>
      <c r="DK105" s="216"/>
      <c r="DL105" s="216"/>
      <c r="DM105" s="216"/>
      <c r="DN105" s="216"/>
      <c r="DO105" s="216"/>
      <c r="DP105" s="216"/>
      <c r="DQ105" s="216"/>
      <c r="DR105" s="216"/>
      <c r="DS105" s="216"/>
      <c r="DT105" s="216"/>
      <c r="DU105" s="216"/>
      <c r="DV105" s="216"/>
      <c r="DW105" s="216"/>
      <c r="DX105" s="216"/>
      <c r="DY105" s="216"/>
      <c r="DZ105" s="216"/>
      <c r="EA105" s="216"/>
      <c r="EB105" s="216"/>
      <c r="EC105" s="216"/>
      <c r="ED105" s="216"/>
      <c r="EE105" s="216"/>
      <c r="EF105" s="216"/>
      <c r="EG105" s="216"/>
      <c r="EH105" s="216"/>
      <c r="EI105" s="216"/>
      <c r="EJ105" s="216"/>
      <c r="EK105" s="216"/>
      <c r="EL105" s="216"/>
      <c r="EM105" s="216"/>
      <c r="EN105" s="216"/>
      <c r="EO105" s="216"/>
      <c r="EP105" s="216"/>
      <c r="EQ105" s="216"/>
      <c r="ER105" s="216"/>
      <c r="ES105" s="216"/>
      <c r="ET105" s="216"/>
    </row>
    <row r="106" spans="1:150" ht="15.75">
      <c r="A106" s="38"/>
      <c r="B106" s="39">
        <v>13</v>
      </c>
      <c r="C106" s="40" t="s">
        <v>2878</v>
      </c>
      <c r="D106" s="331">
        <v>5990</v>
      </c>
      <c r="E106" s="331"/>
      <c r="F106" s="331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</row>
    <row r="107" spans="1:150" ht="25.5">
      <c r="A107" s="38"/>
      <c r="B107" s="39">
        <v>14</v>
      </c>
      <c r="C107" s="40" t="s">
        <v>2879</v>
      </c>
      <c r="D107" s="288">
        <v>999</v>
      </c>
      <c r="E107" s="288"/>
      <c r="F107" s="288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216"/>
      <c r="DT107" s="216"/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216"/>
      <c r="EF107" s="216"/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6"/>
      <c r="ER107" s="216"/>
      <c r="ES107" s="216"/>
      <c r="ET107" s="216"/>
    </row>
    <row r="108" spans="1:150" ht="15.75">
      <c r="A108" s="38"/>
      <c r="B108" s="39">
        <v>15</v>
      </c>
      <c r="C108" s="76" t="s">
        <v>2880</v>
      </c>
      <c r="D108" s="249">
        <v>166</v>
      </c>
      <c r="E108" s="249"/>
      <c r="F108" s="249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</row>
    <row r="109" spans="1:150" ht="15.75">
      <c r="A109" s="38"/>
      <c r="B109" s="39">
        <v>16</v>
      </c>
      <c r="C109" s="40" t="s">
        <v>2899</v>
      </c>
      <c r="D109" s="249">
        <v>1950</v>
      </c>
      <c r="E109" s="249"/>
      <c r="F109" s="249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</row>
    <row r="110" spans="1:150" ht="15.75">
      <c r="A110" s="38"/>
      <c r="B110" s="39">
        <v>17</v>
      </c>
      <c r="C110" s="40" t="s">
        <v>2900</v>
      </c>
      <c r="D110" s="249">
        <v>1950</v>
      </c>
      <c r="E110" s="249"/>
      <c r="F110" s="249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</row>
    <row r="111" spans="1:150" ht="15.75">
      <c r="A111" s="38"/>
      <c r="B111" s="39">
        <v>18</v>
      </c>
      <c r="C111" s="40" t="s">
        <v>2901</v>
      </c>
      <c r="D111" s="249">
        <v>1950</v>
      </c>
      <c r="E111" s="249"/>
      <c r="F111" s="249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216"/>
      <c r="DT111" s="216"/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216"/>
      <c r="EF111" s="216"/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6"/>
      <c r="ER111" s="216"/>
      <c r="ES111" s="216"/>
      <c r="ET111" s="216"/>
    </row>
    <row r="112" spans="1:150" ht="15.75">
      <c r="A112" s="38"/>
      <c r="B112" s="39">
        <v>19</v>
      </c>
      <c r="C112" s="40" t="s">
        <v>2903</v>
      </c>
      <c r="D112" s="269">
        <v>1590</v>
      </c>
      <c r="E112" s="291"/>
      <c r="F112" s="270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216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216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216"/>
      <c r="DT112" s="216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216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6"/>
      <c r="ER112" s="216"/>
      <c r="ES112" s="216"/>
      <c r="ET112" s="216"/>
    </row>
    <row r="113" spans="1:150" ht="15.75">
      <c r="A113" s="38"/>
      <c r="B113" s="39">
        <v>20</v>
      </c>
      <c r="C113" s="40" t="s">
        <v>2902</v>
      </c>
      <c r="D113" s="249">
        <v>1950</v>
      </c>
      <c r="E113" s="249"/>
      <c r="F113" s="249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216"/>
      <c r="DT113" s="216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216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6"/>
      <c r="ER113" s="216"/>
      <c r="ES113" s="216"/>
      <c r="ET113" s="216"/>
    </row>
    <row r="114" spans="1:150" ht="15.75">
      <c r="A114" s="38"/>
      <c r="B114" s="39">
        <v>21</v>
      </c>
      <c r="C114" s="40" t="s">
        <v>2855</v>
      </c>
      <c r="D114" s="331">
        <v>1500</v>
      </c>
      <c r="E114" s="331"/>
      <c r="F114" s="331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6"/>
      <c r="DM114" s="216"/>
      <c r="DN114" s="216"/>
      <c r="DO114" s="216"/>
      <c r="DP114" s="216"/>
      <c r="DQ114" s="216"/>
      <c r="DR114" s="216"/>
      <c r="DS114" s="216"/>
      <c r="DT114" s="216"/>
      <c r="DU114" s="216"/>
      <c r="DV114" s="216"/>
      <c r="DW114" s="216"/>
      <c r="DX114" s="216"/>
      <c r="DY114" s="216"/>
      <c r="DZ114" s="216"/>
      <c r="EA114" s="216"/>
      <c r="EB114" s="216"/>
      <c r="EC114" s="216"/>
      <c r="ED114" s="216"/>
      <c r="EE114" s="216"/>
      <c r="EF114" s="216"/>
      <c r="EG114" s="216"/>
      <c r="EH114" s="216"/>
      <c r="EI114" s="216"/>
      <c r="EJ114" s="216"/>
      <c r="EK114" s="216"/>
      <c r="EL114" s="216"/>
      <c r="EM114" s="216"/>
      <c r="EN114" s="216"/>
      <c r="EO114" s="216"/>
      <c r="EP114" s="216"/>
      <c r="EQ114" s="216"/>
      <c r="ER114" s="216"/>
      <c r="ES114" s="216"/>
      <c r="ET114" s="216"/>
    </row>
    <row r="115" spans="1:150" ht="15.75">
      <c r="A115" s="38"/>
      <c r="B115" s="39">
        <v>22</v>
      </c>
      <c r="C115" s="40" t="s">
        <v>2856</v>
      </c>
      <c r="D115" s="331">
        <v>80</v>
      </c>
      <c r="E115" s="331"/>
      <c r="F115" s="331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</row>
    <row r="116" spans="1:6" ht="15.75">
      <c r="A116" s="38"/>
      <c r="B116" s="39">
        <v>23</v>
      </c>
      <c r="C116" s="40" t="s">
        <v>2857</v>
      </c>
      <c r="D116" s="331">
        <v>1500</v>
      </c>
      <c r="E116" s="331"/>
      <c r="F116" s="331"/>
    </row>
    <row r="117" spans="1:6" ht="15.75">
      <c r="A117" s="38"/>
      <c r="B117" s="39">
        <v>24</v>
      </c>
      <c r="C117" s="40" t="s">
        <v>2858</v>
      </c>
      <c r="D117" s="331">
        <v>80</v>
      </c>
      <c r="E117" s="331"/>
      <c r="F117" s="331"/>
    </row>
    <row r="118" spans="1:6" ht="15.75">
      <c r="A118" s="38"/>
      <c r="B118" s="39">
        <v>25</v>
      </c>
      <c r="C118" s="40" t="s">
        <v>2869</v>
      </c>
      <c r="D118" s="331">
        <v>120</v>
      </c>
      <c r="E118" s="331"/>
      <c r="F118" s="331"/>
    </row>
    <row r="119" spans="1:6" ht="26.25" customHeight="1">
      <c r="A119" s="38"/>
      <c r="B119" s="39">
        <v>26</v>
      </c>
      <c r="C119" s="253" t="s">
        <v>2859</v>
      </c>
      <c r="D119" s="254"/>
      <c r="E119" s="254"/>
      <c r="F119" s="255"/>
    </row>
    <row r="120" spans="1:6" ht="15.75">
      <c r="A120" s="108">
        <v>14</v>
      </c>
      <c r="B120" s="109"/>
      <c r="C120" s="280" t="s">
        <v>515</v>
      </c>
      <c r="D120" s="281"/>
      <c r="E120" s="281"/>
      <c r="F120" s="282"/>
    </row>
    <row r="121" spans="1:6" ht="15.75">
      <c r="A121" s="31"/>
      <c r="B121" s="58">
        <v>1</v>
      </c>
      <c r="C121" s="129" t="s">
        <v>2836</v>
      </c>
      <c r="D121" s="256">
        <v>550</v>
      </c>
      <c r="E121" s="257"/>
      <c r="F121" s="258"/>
    </row>
    <row r="122" spans="1:6" ht="41.25" customHeight="1">
      <c r="A122" s="31"/>
      <c r="B122" s="19"/>
      <c r="C122" s="259" t="s">
        <v>2837</v>
      </c>
      <c r="D122" s="260"/>
      <c r="E122" s="260"/>
      <c r="F122" s="261"/>
    </row>
    <row r="123" spans="1:6" ht="15.75">
      <c r="A123" s="31"/>
      <c r="B123" s="58">
        <v>2</v>
      </c>
      <c r="C123" s="129" t="s">
        <v>2838</v>
      </c>
      <c r="D123" s="256">
        <v>200</v>
      </c>
      <c r="E123" s="257"/>
      <c r="F123" s="258"/>
    </row>
    <row r="124" spans="1:6" ht="36" customHeight="1">
      <c r="A124" s="274" t="s">
        <v>349</v>
      </c>
      <c r="B124" s="275"/>
      <c r="C124" s="275"/>
      <c r="D124" s="275"/>
      <c r="E124" s="275"/>
      <c r="F124" s="276"/>
    </row>
    <row r="125" spans="1:150" s="7" customFormat="1" ht="15.75">
      <c r="A125" s="158">
        <v>15</v>
      </c>
      <c r="B125" s="159"/>
      <c r="C125" s="311" t="s">
        <v>36</v>
      </c>
      <c r="D125" s="327"/>
      <c r="E125" s="327"/>
      <c r="F125" s="33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</row>
    <row r="126" spans="1:150" s="7" customFormat="1" ht="15.75" customHeight="1">
      <c r="A126" s="19"/>
      <c r="B126" s="19">
        <v>1</v>
      </c>
      <c r="C126" s="18" t="s">
        <v>37</v>
      </c>
      <c r="D126" s="56">
        <v>135</v>
      </c>
      <c r="E126" s="299"/>
      <c r="F126" s="33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</row>
    <row r="127" spans="1:150" s="7" customFormat="1" ht="15.75" customHeight="1">
      <c r="A127" s="19"/>
      <c r="B127" s="19">
        <v>2</v>
      </c>
      <c r="C127" s="57" t="s">
        <v>38</v>
      </c>
      <c r="D127" s="56">
        <v>255</v>
      </c>
      <c r="E127" s="299"/>
      <c r="F127" s="33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</row>
    <row r="128" spans="1:150" s="7" customFormat="1" ht="15.75" customHeight="1">
      <c r="A128" s="55"/>
      <c r="B128" s="58">
        <v>3</v>
      </c>
      <c r="C128" s="59" t="s">
        <v>39</v>
      </c>
      <c r="D128" s="56">
        <v>540</v>
      </c>
      <c r="E128" s="299"/>
      <c r="F128" s="33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</row>
    <row r="129" spans="1:150" s="7" customFormat="1" ht="15.75" customHeight="1">
      <c r="A129" s="19"/>
      <c r="B129" s="19"/>
      <c r="C129" s="277" t="s">
        <v>40</v>
      </c>
      <c r="D129" s="278"/>
      <c r="E129" s="278"/>
      <c r="F129" s="27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</row>
    <row r="130" spans="1:6" ht="34.5" customHeight="1">
      <c r="A130" s="274" t="s">
        <v>350</v>
      </c>
      <c r="B130" s="275"/>
      <c r="C130" s="275"/>
      <c r="D130" s="275"/>
      <c r="E130" s="275"/>
      <c r="F130" s="276"/>
    </row>
    <row r="131" spans="1:6" ht="15.75">
      <c r="A131" s="158">
        <v>16</v>
      </c>
      <c r="B131" s="160"/>
      <c r="C131" s="311" t="s">
        <v>41</v>
      </c>
      <c r="D131" s="327"/>
      <c r="E131" s="327"/>
      <c r="F131" s="333"/>
    </row>
    <row r="132" spans="1:6" ht="15.75">
      <c r="A132" s="31"/>
      <c r="B132" s="19">
        <v>1</v>
      </c>
      <c r="C132" s="60" t="s">
        <v>42</v>
      </c>
      <c r="D132" s="35">
        <v>300</v>
      </c>
      <c r="E132" s="262">
        <v>280</v>
      </c>
      <c r="F132" s="298"/>
    </row>
    <row r="133" spans="1:6" ht="15.75">
      <c r="A133" s="31"/>
      <c r="B133" s="19">
        <v>2</v>
      </c>
      <c r="C133" s="60" t="s">
        <v>43</v>
      </c>
      <c r="D133" s="262"/>
      <c r="E133" s="263"/>
      <c r="F133" s="264"/>
    </row>
    <row r="134" spans="1:6" ht="15.75">
      <c r="A134" s="31"/>
      <c r="B134" s="19"/>
      <c r="C134" s="18" t="s">
        <v>44</v>
      </c>
      <c r="D134" s="35">
        <v>150</v>
      </c>
      <c r="E134" s="262">
        <v>140</v>
      </c>
      <c r="F134" s="264"/>
    </row>
    <row r="135" spans="1:6" ht="15.75">
      <c r="A135" s="31"/>
      <c r="B135" s="19"/>
      <c r="C135" s="18" t="s">
        <v>45</v>
      </c>
      <c r="D135" s="35">
        <v>140</v>
      </c>
      <c r="E135" s="262">
        <v>130</v>
      </c>
      <c r="F135" s="264"/>
    </row>
    <row r="136" spans="1:6" ht="15.75" customHeight="1">
      <c r="A136" s="158">
        <v>17</v>
      </c>
      <c r="B136" s="160"/>
      <c r="C136" s="311" t="s">
        <v>182</v>
      </c>
      <c r="D136" s="327"/>
      <c r="E136" s="327"/>
      <c r="F136" s="333"/>
    </row>
    <row r="137" spans="1:6" ht="15.75">
      <c r="A137" s="31"/>
      <c r="B137" s="19">
        <v>1</v>
      </c>
      <c r="C137" s="60" t="s">
        <v>46</v>
      </c>
      <c r="D137" s="262">
        <v>10</v>
      </c>
      <c r="E137" s="263"/>
      <c r="F137" s="264"/>
    </row>
    <row r="138" spans="1:6" ht="15.75">
      <c r="A138" s="31"/>
      <c r="B138" s="19"/>
      <c r="C138" s="277" t="s">
        <v>496</v>
      </c>
      <c r="D138" s="278"/>
      <c r="E138" s="278"/>
      <c r="F138" s="279"/>
    </row>
    <row r="139" spans="1:6" ht="14.25" customHeight="1">
      <c r="A139" s="158">
        <v>18</v>
      </c>
      <c r="B139" s="160"/>
      <c r="C139" s="311" t="s">
        <v>47</v>
      </c>
      <c r="D139" s="327"/>
      <c r="E139" s="327"/>
      <c r="F139" s="333"/>
    </row>
    <row r="140" spans="1:6" ht="15.75">
      <c r="A140" s="31"/>
      <c r="B140" s="19">
        <v>1</v>
      </c>
      <c r="C140" s="60" t="s">
        <v>42</v>
      </c>
      <c r="D140" s="35">
        <v>50</v>
      </c>
      <c r="E140" s="288">
        <v>93</v>
      </c>
      <c r="F140" s="290"/>
    </row>
    <row r="141" spans="1:6" ht="15.75">
      <c r="A141" s="31"/>
      <c r="B141" s="19">
        <v>2</v>
      </c>
      <c r="C141" s="60" t="s">
        <v>46</v>
      </c>
      <c r="D141" s="54">
        <v>10</v>
      </c>
      <c r="E141" s="288">
        <v>14</v>
      </c>
      <c r="F141" s="290"/>
    </row>
    <row r="142" spans="1:6" ht="15.75">
      <c r="A142" s="161">
        <v>19</v>
      </c>
      <c r="B142" s="160"/>
      <c r="C142" s="280" t="s">
        <v>48</v>
      </c>
      <c r="D142" s="281"/>
      <c r="E142" s="281"/>
      <c r="F142" s="282"/>
    </row>
    <row r="143" spans="1:6" ht="15.75">
      <c r="A143" s="31"/>
      <c r="B143" s="19">
        <v>1</v>
      </c>
      <c r="C143" s="18" t="s">
        <v>49</v>
      </c>
      <c r="D143" s="35">
        <v>50</v>
      </c>
      <c r="E143" s="288">
        <v>56</v>
      </c>
      <c r="F143" s="290"/>
    </row>
    <row r="144" spans="1:6" ht="15.75">
      <c r="A144" s="31"/>
      <c r="B144" s="19">
        <v>2</v>
      </c>
      <c r="C144" s="60" t="s">
        <v>46</v>
      </c>
      <c r="D144" s="262">
        <v>10</v>
      </c>
      <c r="E144" s="263"/>
      <c r="F144" s="264"/>
    </row>
    <row r="145" spans="1:6" ht="18.75" customHeight="1">
      <c r="A145" s="158">
        <v>20</v>
      </c>
      <c r="B145" s="160"/>
      <c r="C145" s="311" t="s">
        <v>50</v>
      </c>
      <c r="D145" s="327"/>
      <c r="E145" s="327"/>
      <c r="F145" s="333"/>
    </row>
    <row r="146" spans="1:6" ht="15.75">
      <c r="A146" s="31"/>
      <c r="B146" s="19">
        <v>1</v>
      </c>
      <c r="C146" s="60" t="s">
        <v>51</v>
      </c>
      <c r="D146" s="35">
        <v>15</v>
      </c>
      <c r="E146" s="288">
        <v>19</v>
      </c>
      <c r="F146" s="290"/>
    </row>
    <row r="147" spans="1:6" ht="15.75">
      <c r="A147" s="31"/>
      <c r="B147" s="19">
        <v>2</v>
      </c>
      <c r="C147" s="60" t="s">
        <v>52</v>
      </c>
      <c r="D147" s="35">
        <v>12</v>
      </c>
      <c r="E147" s="288">
        <v>16</v>
      </c>
      <c r="F147" s="290"/>
    </row>
    <row r="148" spans="1:6" ht="15.75">
      <c r="A148" s="31"/>
      <c r="B148" s="19">
        <v>3</v>
      </c>
      <c r="C148" s="60" t="s">
        <v>53</v>
      </c>
      <c r="D148" s="35">
        <v>9</v>
      </c>
      <c r="E148" s="288">
        <v>13</v>
      </c>
      <c r="F148" s="290"/>
    </row>
    <row r="149" spans="1:6" ht="15.75">
      <c r="A149" s="31"/>
      <c r="B149" s="19">
        <v>4</v>
      </c>
      <c r="C149" s="60" t="s">
        <v>54</v>
      </c>
      <c r="D149" s="35">
        <v>5</v>
      </c>
      <c r="E149" s="288">
        <v>7</v>
      </c>
      <c r="F149" s="290"/>
    </row>
    <row r="150" spans="1:6" ht="118.5" customHeight="1">
      <c r="A150" s="31"/>
      <c r="B150" s="19"/>
      <c r="C150" s="277" t="s">
        <v>183</v>
      </c>
      <c r="D150" s="278"/>
      <c r="E150" s="278"/>
      <c r="F150" s="279"/>
    </row>
    <row r="151" spans="1:6" ht="15.75">
      <c r="A151" s="158">
        <v>21</v>
      </c>
      <c r="B151" s="159"/>
      <c r="C151" s="328" t="s">
        <v>55</v>
      </c>
      <c r="D151" s="329"/>
      <c r="E151" s="329"/>
      <c r="F151" s="330"/>
    </row>
    <row r="152" spans="1:6" ht="28.5" customHeight="1">
      <c r="A152" s="31"/>
      <c r="B152" s="19">
        <v>1</v>
      </c>
      <c r="C152" s="32" t="s">
        <v>2866</v>
      </c>
      <c r="D152" s="33">
        <v>55</v>
      </c>
      <c r="E152" s="320">
        <v>51</v>
      </c>
      <c r="F152" s="321"/>
    </row>
    <row r="153" spans="1:6" ht="26.25">
      <c r="A153" s="31"/>
      <c r="B153" s="19">
        <v>2</v>
      </c>
      <c r="C153" s="32" t="s">
        <v>56</v>
      </c>
      <c r="D153" s="33">
        <v>25</v>
      </c>
      <c r="E153" s="320">
        <v>26</v>
      </c>
      <c r="F153" s="321"/>
    </row>
    <row r="154" spans="1:152" ht="15.75">
      <c r="A154" s="158">
        <v>22</v>
      </c>
      <c r="B154" s="160"/>
      <c r="C154" s="322" t="s">
        <v>57</v>
      </c>
      <c r="D154" s="323"/>
      <c r="E154" s="323"/>
      <c r="F154" s="323"/>
      <c r="Q154" s="8"/>
      <c r="R154" s="8"/>
      <c r="EU154"/>
      <c r="EV154"/>
    </row>
    <row r="155" spans="1:152" ht="15.75">
      <c r="A155" s="31"/>
      <c r="B155" s="19">
        <v>1</v>
      </c>
      <c r="C155" s="58" t="s">
        <v>501</v>
      </c>
      <c r="D155" s="288">
        <v>1000</v>
      </c>
      <c r="E155" s="288"/>
      <c r="F155" s="288"/>
      <c r="Q155" s="8"/>
      <c r="R155" s="8"/>
      <c r="EU155"/>
      <c r="EV155"/>
    </row>
    <row r="156" spans="1:152" ht="15.75">
      <c r="A156" s="31"/>
      <c r="B156" s="19">
        <v>2</v>
      </c>
      <c r="C156" s="58" t="s">
        <v>58</v>
      </c>
      <c r="D156" s="288">
        <v>1000</v>
      </c>
      <c r="E156" s="288"/>
      <c r="F156" s="288"/>
      <c r="Q156" s="8"/>
      <c r="R156" s="8"/>
      <c r="EU156"/>
      <c r="EV156"/>
    </row>
    <row r="157" spans="1:152" ht="15.75">
      <c r="A157" s="31"/>
      <c r="B157" s="19">
        <v>3</v>
      </c>
      <c r="C157" s="62" t="s">
        <v>502</v>
      </c>
      <c r="D157" s="324">
        <v>500</v>
      </c>
      <c r="E157" s="325"/>
      <c r="F157" s="326"/>
      <c r="Q157" s="8"/>
      <c r="R157" s="8"/>
      <c r="EU157"/>
      <c r="EV157"/>
    </row>
    <row r="158" spans="1:152" ht="15.75">
      <c r="A158" s="31"/>
      <c r="B158" s="19">
        <v>4</v>
      </c>
      <c r="C158" s="37" t="s">
        <v>503</v>
      </c>
      <c r="D158" s="324">
        <v>2000</v>
      </c>
      <c r="E158" s="325"/>
      <c r="F158" s="326"/>
      <c r="Q158" s="8"/>
      <c r="R158" s="8"/>
      <c r="EU158"/>
      <c r="EV158"/>
    </row>
    <row r="159" spans="1:152" ht="26.25">
      <c r="A159" s="31"/>
      <c r="B159" s="19">
        <v>5</v>
      </c>
      <c r="C159" s="18" t="s">
        <v>59</v>
      </c>
      <c r="D159" s="324">
        <v>180</v>
      </c>
      <c r="E159" s="325"/>
      <c r="F159" s="326"/>
      <c r="Q159" s="8"/>
      <c r="R159" s="8"/>
      <c r="EU159"/>
      <c r="EV159"/>
    </row>
    <row r="160" spans="1:154" ht="15.75">
      <c r="A160" s="158">
        <v>23</v>
      </c>
      <c r="B160" s="160"/>
      <c r="C160" s="311" t="s">
        <v>485</v>
      </c>
      <c r="D160" s="327"/>
      <c r="E160" s="327"/>
      <c r="F160" s="327"/>
      <c r="Q160" s="8"/>
      <c r="R160" s="8"/>
      <c r="S160" s="8"/>
      <c r="T160" s="8"/>
      <c r="EU160"/>
      <c r="EV160"/>
      <c r="EW160"/>
      <c r="EX160"/>
    </row>
    <row r="161" spans="1:154" ht="15.75">
      <c r="A161" s="31"/>
      <c r="B161" s="19">
        <v>1</v>
      </c>
      <c r="C161" s="32" t="s">
        <v>486</v>
      </c>
      <c r="D161" s="319">
        <v>30</v>
      </c>
      <c r="E161" s="319"/>
      <c r="F161" s="319"/>
      <c r="Q161" s="8"/>
      <c r="R161" s="8"/>
      <c r="S161" s="8"/>
      <c r="T161" s="8"/>
      <c r="EU161"/>
      <c r="EV161"/>
      <c r="EW161"/>
      <c r="EX161"/>
    </row>
    <row r="162" spans="1:154" ht="15.75">
      <c r="A162" s="31"/>
      <c r="B162" s="19">
        <v>2</v>
      </c>
      <c r="C162" s="32" t="s">
        <v>487</v>
      </c>
      <c r="D162" s="319">
        <v>20</v>
      </c>
      <c r="E162" s="319"/>
      <c r="F162" s="319"/>
      <c r="Q162" s="8"/>
      <c r="R162" s="8"/>
      <c r="S162" s="8"/>
      <c r="T162" s="8"/>
      <c r="EU162"/>
      <c r="EV162"/>
      <c r="EW162"/>
      <c r="EX162"/>
    </row>
    <row r="163" spans="1:154" ht="15.75">
      <c r="A163" s="31"/>
      <c r="B163" s="19">
        <v>3</v>
      </c>
      <c r="C163" s="32" t="s">
        <v>488</v>
      </c>
      <c r="D163" s="319">
        <v>20</v>
      </c>
      <c r="E163" s="319"/>
      <c r="F163" s="319"/>
      <c r="Q163" s="8"/>
      <c r="R163" s="8"/>
      <c r="S163" s="8"/>
      <c r="T163" s="8"/>
      <c r="EU163"/>
      <c r="EV163"/>
      <c r="EW163"/>
      <c r="EX163"/>
    </row>
    <row r="164" spans="1:154" ht="15.75">
      <c r="A164" s="31"/>
      <c r="B164" s="19">
        <v>4</v>
      </c>
      <c r="C164" s="32" t="s">
        <v>489</v>
      </c>
      <c r="D164" s="319">
        <v>15</v>
      </c>
      <c r="E164" s="319"/>
      <c r="F164" s="319"/>
      <c r="Q164" s="8"/>
      <c r="R164" s="8"/>
      <c r="S164" s="8"/>
      <c r="T164" s="8"/>
      <c r="EU164"/>
      <c r="EV164"/>
      <c r="EW164"/>
      <c r="EX164"/>
    </row>
    <row r="165" spans="1:154" ht="15.75">
      <c r="A165" s="158">
        <v>24</v>
      </c>
      <c r="B165" s="160"/>
      <c r="C165" s="139" t="s">
        <v>490</v>
      </c>
      <c r="D165" s="271"/>
      <c r="E165" s="272"/>
      <c r="F165" s="273"/>
      <c r="Q165" s="8"/>
      <c r="R165" s="8"/>
      <c r="S165" s="8"/>
      <c r="T165" s="8"/>
      <c r="EU165"/>
      <c r="EV165"/>
      <c r="EW165"/>
      <c r="EX165"/>
    </row>
    <row r="166" spans="1:152" ht="15.75">
      <c r="A166" s="72"/>
      <c r="B166" s="19">
        <v>1</v>
      </c>
      <c r="C166" s="76" t="s">
        <v>504</v>
      </c>
      <c r="D166" s="249">
        <v>200</v>
      </c>
      <c r="E166" s="249"/>
      <c r="F166" s="249"/>
      <c r="Q166" s="8"/>
      <c r="R166" s="8"/>
      <c r="EU166"/>
      <c r="EV166"/>
    </row>
    <row r="167" spans="1:152" ht="15.75">
      <c r="A167" s="72"/>
      <c r="B167" s="19">
        <v>2</v>
      </c>
      <c r="C167" s="76" t="s">
        <v>491</v>
      </c>
      <c r="D167" s="249">
        <v>6000</v>
      </c>
      <c r="E167" s="249"/>
      <c r="F167" s="249"/>
      <c r="Q167" s="8"/>
      <c r="R167" s="8"/>
      <c r="EU167"/>
      <c r="EV167"/>
    </row>
    <row r="168" spans="1:152" ht="15.75">
      <c r="A168" s="72"/>
      <c r="B168" s="19">
        <v>3</v>
      </c>
      <c r="C168" s="37" t="s">
        <v>505</v>
      </c>
      <c r="D168" s="269">
        <v>15000</v>
      </c>
      <c r="E168" s="291"/>
      <c r="F168" s="270"/>
      <c r="Q168" s="8"/>
      <c r="R168" s="8"/>
      <c r="EU168"/>
      <c r="EV168"/>
    </row>
    <row r="169" spans="1:154" ht="15.75">
      <c r="A169" s="158">
        <v>24</v>
      </c>
      <c r="B169" s="160"/>
      <c r="C169" s="139" t="s">
        <v>506</v>
      </c>
      <c r="D169" s="271"/>
      <c r="E169" s="272"/>
      <c r="F169" s="273"/>
      <c r="Q169" s="8"/>
      <c r="R169" s="8"/>
      <c r="S169" s="8"/>
      <c r="T169" s="8"/>
      <c r="EU169"/>
      <c r="EV169"/>
      <c r="EW169"/>
      <c r="EX169"/>
    </row>
    <row r="170" spans="1:152" ht="15.75">
      <c r="A170" s="72"/>
      <c r="B170" s="19">
        <v>1</v>
      </c>
      <c r="C170" s="76" t="s">
        <v>507</v>
      </c>
      <c r="D170" s="249">
        <v>25</v>
      </c>
      <c r="E170" s="249"/>
      <c r="F170" s="249"/>
      <c r="Q170" s="8"/>
      <c r="R170" s="8"/>
      <c r="EU170"/>
      <c r="EV170"/>
    </row>
    <row r="171" spans="1:152" ht="15.75">
      <c r="A171" s="72"/>
      <c r="B171" s="19">
        <v>2</v>
      </c>
      <c r="C171" s="37" t="s">
        <v>505</v>
      </c>
      <c r="D171" s="269">
        <v>7000</v>
      </c>
      <c r="E171" s="291"/>
      <c r="F171" s="270"/>
      <c r="Q171" s="8"/>
      <c r="R171" s="8"/>
      <c r="EU171"/>
      <c r="EV171"/>
    </row>
    <row r="172" spans="1:152" ht="15.75">
      <c r="A172" s="158">
        <v>25</v>
      </c>
      <c r="B172" s="160"/>
      <c r="C172" s="139" t="s">
        <v>508</v>
      </c>
      <c r="D172" s="271"/>
      <c r="E172" s="272"/>
      <c r="F172" s="273"/>
      <c r="Q172" s="8"/>
      <c r="R172" s="8"/>
      <c r="EU172"/>
      <c r="EV172"/>
    </row>
    <row r="173" spans="1:152" ht="15.75" customHeight="1">
      <c r="A173" s="72"/>
      <c r="B173" s="19">
        <v>1</v>
      </c>
      <c r="C173" s="76" t="s">
        <v>509</v>
      </c>
      <c r="D173" s="249">
        <v>3</v>
      </c>
      <c r="E173" s="249"/>
      <c r="F173" s="249"/>
      <c r="Q173" s="8"/>
      <c r="R173" s="8"/>
      <c r="EU173"/>
      <c r="EV173"/>
    </row>
    <row r="174" spans="1:152" ht="15.75" customHeight="1">
      <c r="A174" s="72"/>
      <c r="B174" s="19">
        <v>2</v>
      </c>
      <c r="C174" s="76" t="s">
        <v>510</v>
      </c>
      <c r="D174" s="249">
        <v>5</v>
      </c>
      <c r="E174" s="249"/>
      <c r="F174" s="249"/>
      <c r="Q174" s="8"/>
      <c r="R174" s="8"/>
      <c r="EU174"/>
      <c r="EV174"/>
    </row>
    <row r="175" spans="1:154" ht="15.75">
      <c r="A175" s="158">
        <v>26</v>
      </c>
      <c r="B175" s="160"/>
      <c r="C175" s="139" t="s">
        <v>511</v>
      </c>
      <c r="D175" s="271"/>
      <c r="E175" s="272"/>
      <c r="F175" s="273"/>
      <c r="Q175" s="8"/>
      <c r="R175" s="8"/>
      <c r="S175" s="8"/>
      <c r="T175" s="8"/>
      <c r="EU175"/>
      <c r="EV175"/>
      <c r="EW175"/>
      <c r="EX175"/>
    </row>
    <row r="176" spans="1:152" ht="15.75">
      <c r="A176" s="72"/>
      <c r="B176" s="19">
        <v>1</v>
      </c>
      <c r="C176" s="76" t="s">
        <v>512</v>
      </c>
      <c r="D176" s="249">
        <v>5000</v>
      </c>
      <c r="E176" s="249"/>
      <c r="F176" s="249"/>
      <c r="Q176" s="8"/>
      <c r="R176" s="8"/>
      <c r="EU176"/>
      <c r="EV176"/>
    </row>
    <row r="177" spans="1:152" ht="15.75">
      <c r="A177" s="72"/>
      <c r="B177" s="19">
        <v>2</v>
      </c>
      <c r="C177" s="37" t="s">
        <v>505</v>
      </c>
      <c r="D177" s="269">
        <v>10000</v>
      </c>
      <c r="E177" s="291"/>
      <c r="F177" s="270"/>
      <c r="Q177" s="8"/>
      <c r="R177" s="8"/>
      <c r="EU177"/>
      <c r="EV177"/>
    </row>
    <row r="178" spans="1:154" ht="15.75">
      <c r="A178" s="158">
        <v>27</v>
      </c>
      <c r="B178" s="160"/>
      <c r="C178" s="139" t="s">
        <v>513</v>
      </c>
      <c r="D178" s="271"/>
      <c r="E178" s="272"/>
      <c r="F178" s="273"/>
      <c r="Q178" s="8"/>
      <c r="R178" s="8"/>
      <c r="S178" s="8"/>
      <c r="T178" s="8"/>
      <c r="EU178"/>
      <c r="EV178"/>
      <c r="EW178"/>
      <c r="EX178"/>
    </row>
    <row r="179" spans="1:154" ht="15.75">
      <c r="A179" s="31"/>
      <c r="B179" s="58">
        <v>1</v>
      </c>
      <c r="C179" s="157" t="s">
        <v>492</v>
      </c>
      <c r="D179" s="316">
        <v>15000</v>
      </c>
      <c r="E179" s="317"/>
      <c r="F179" s="318"/>
      <c r="Q179" s="8"/>
      <c r="R179" s="8"/>
      <c r="S179" s="8"/>
      <c r="T179" s="8"/>
      <c r="EU179"/>
      <c r="EV179"/>
      <c r="EW179"/>
      <c r="EX179"/>
    </row>
    <row r="180" spans="1:152" ht="15.75">
      <c r="A180" s="72"/>
      <c r="B180" s="19">
        <v>2</v>
      </c>
      <c r="C180" s="76" t="s">
        <v>493</v>
      </c>
      <c r="D180" s="249">
        <v>10000</v>
      </c>
      <c r="E180" s="249"/>
      <c r="F180" s="249"/>
      <c r="Q180" s="8"/>
      <c r="R180" s="8"/>
      <c r="EU180"/>
      <c r="EV180"/>
    </row>
    <row r="181" spans="1:152" ht="15.75">
      <c r="A181" s="158">
        <v>28</v>
      </c>
      <c r="B181" s="160"/>
      <c r="C181" s="311" t="s">
        <v>60</v>
      </c>
      <c r="D181" s="312"/>
      <c r="E181" s="312"/>
      <c r="F181" s="313"/>
      <c r="Q181" s="8"/>
      <c r="R181" s="8"/>
      <c r="EU181"/>
      <c r="EV181"/>
    </row>
    <row r="182" spans="1:152" ht="15.75">
      <c r="A182" s="31"/>
      <c r="B182" s="130">
        <v>1</v>
      </c>
      <c r="C182" s="64" t="s">
        <v>29</v>
      </c>
      <c r="D182" s="314">
        <v>0</v>
      </c>
      <c r="E182" s="314"/>
      <c r="F182" s="314"/>
      <c r="Q182" s="8"/>
      <c r="R182" s="8"/>
      <c r="EU182"/>
      <c r="EV182"/>
    </row>
    <row r="183" spans="1:152" ht="15.75">
      <c r="A183" s="31"/>
      <c r="B183" s="63">
        <v>2</v>
      </c>
      <c r="C183" s="64" t="s">
        <v>30</v>
      </c>
      <c r="D183" s="308"/>
      <c r="E183" s="309"/>
      <c r="F183" s="310"/>
      <c r="Q183" s="8"/>
      <c r="R183" s="8"/>
      <c r="EU183"/>
      <c r="EV183"/>
    </row>
    <row r="184" spans="1:152" ht="15.75">
      <c r="A184" s="31"/>
      <c r="B184" s="63"/>
      <c r="C184" s="64" t="s">
        <v>31</v>
      </c>
      <c r="D184" s="308">
        <v>40</v>
      </c>
      <c r="E184" s="309"/>
      <c r="F184" s="310"/>
      <c r="Q184" s="8"/>
      <c r="R184" s="8"/>
      <c r="EU184"/>
      <c r="EV184"/>
    </row>
    <row r="185" spans="1:152" ht="15.75">
      <c r="A185" s="31"/>
      <c r="B185" s="63"/>
      <c r="C185" s="64" t="s">
        <v>32</v>
      </c>
      <c r="D185" s="308">
        <v>10</v>
      </c>
      <c r="E185" s="309"/>
      <c r="F185" s="310"/>
      <c r="Q185" s="8"/>
      <c r="R185" s="8"/>
      <c r="EU185"/>
      <c r="EV185"/>
    </row>
    <row r="186" spans="1:152" ht="15.75">
      <c r="A186" s="31"/>
      <c r="B186" s="63"/>
      <c r="C186" s="315" t="s">
        <v>33</v>
      </c>
      <c r="D186" s="278"/>
      <c r="E186" s="278"/>
      <c r="F186" s="279"/>
      <c r="Q186" s="8"/>
      <c r="R186" s="8"/>
      <c r="EU186"/>
      <c r="EV186"/>
    </row>
    <row r="187" spans="1:152" ht="15.75">
      <c r="A187" s="31"/>
      <c r="B187" s="63"/>
      <c r="C187" s="64" t="s">
        <v>34</v>
      </c>
      <c r="D187" s="308">
        <v>0</v>
      </c>
      <c r="E187" s="309"/>
      <c r="F187" s="310"/>
      <c r="Q187" s="8"/>
      <c r="R187" s="8"/>
      <c r="EU187"/>
      <c r="EV187"/>
    </row>
    <row r="188" spans="1:152" ht="43.5" customHeight="1">
      <c r="A188" s="31"/>
      <c r="B188" s="63"/>
      <c r="C188" s="277" t="s">
        <v>35</v>
      </c>
      <c r="D188" s="278"/>
      <c r="E188" s="278"/>
      <c r="F188" s="279"/>
      <c r="Q188" s="8"/>
      <c r="R188" s="8"/>
      <c r="EU188"/>
      <c r="EV188"/>
    </row>
    <row r="189" spans="1:6" ht="34.5" customHeight="1">
      <c r="A189" s="274" t="s">
        <v>451</v>
      </c>
      <c r="B189" s="275"/>
      <c r="C189" s="275"/>
      <c r="D189" s="275"/>
      <c r="E189" s="275"/>
      <c r="F189" s="276"/>
    </row>
    <row r="190" spans="1:6" ht="15.75" customHeight="1">
      <c r="A190" s="162">
        <v>29</v>
      </c>
      <c r="B190" s="163"/>
      <c r="C190" s="280" t="s">
        <v>61</v>
      </c>
      <c r="D190" s="281"/>
      <c r="E190" s="281"/>
      <c r="F190" s="282"/>
    </row>
    <row r="191" spans="1:6" ht="25.5">
      <c r="A191" s="17"/>
      <c r="B191" s="19">
        <v>1</v>
      </c>
      <c r="C191" s="32" t="s">
        <v>62</v>
      </c>
      <c r="D191" s="305">
        <v>5</v>
      </c>
      <c r="E191" s="306"/>
      <c r="F191" s="307"/>
    </row>
    <row r="192" spans="1:6" ht="15.75">
      <c r="A192" s="17"/>
      <c r="B192" s="19">
        <v>2</v>
      </c>
      <c r="C192" s="32" t="s">
        <v>63</v>
      </c>
      <c r="D192" s="305">
        <v>7</v>
      </c>
      <c r="E192" s="306"/>
      <c r="F192" s="307"/>
    </row>
    <row r="193" spans="1:6" ht="15.75">
      <c r="A193" s="162">
        <v>30</v>
      </c>
      <c r="B193" s="163"/>
      <c r="C193" s="61" t="s">
        <v>64</v>
      </c>
      <c r="D193" s="300">
        <v>100</v>
      </c>
      <c r="E193" s="301"/>
      <c r="F193" s="302"/>
    </row>
    <row r="194" spans="1:6" ht="120" customHeight="1">
      <c r="A194" s="17"/>
      <c r="B194" s="19"/>
      <c r="C194" s="277" t="s">
        <v>65</v>
      </c>
      <c r="D194" s="278"/>
      <c r="E194" s="278"/>
      <c r="F194" s="279"/>
    </row>
    <row r="195" spans="1:6" ht="15.75">
      <c r="A195" s="162">
        <v>31</v>
      </c>
      <c r="B195" s="163"/>
      <c r="C195" s="61" t="s">
        <v>114</v>
      </c>
      <c r="D195" s="300">
        <v>250</v>
      </c>
      <c r="E195" s="301"/>
      <c r="F195" s="302"/>
    </row>
    <row r="196" spans="1:6" ht="15.75">
      <c r="A196" s="162">
        <v>32</v>
      </c>
      <c r="B196" s="163"/>
      <c r="C196" s="280" t="s">
        <v>2827</v>
      </c>
      <c r="D196" s="281"/>
      <c r="E196" s="281"/>
      <c r="F196" s="282"/>
    </row>
    <row r="197" spans="1:6" ht="15.75">
      <c r="A197" s="17"/>
      <c r="B197" s="19">
        <v>1</v>
      </c>
      <c r="C197" s="32" t="s">
        <v>2828</v>
      </c>
      <c r="D197" s="305">
        <v>20</v>
      </c>
      <c r="E197" s="306"/>
      <c r="F197" s="307"/>
    </row>
    <row r="198" spans="1:6" ht="31.5" customHeight="1">
      <c r="A198" s="274" t="s">
        <v>351</v>
      </c>
      <c r="B198" s="275"/>
      <c r="C198" s="275"/>
      <c r="D198" s="275"/>
      <c r="E198" s="275"/>
      <c r="F198" s="276"/>
    </row>
    <row r="199" spans="1:6" ht="25.5" customHeight="1">
      <c r="A199" s="131"/>
      <c r="B199" s="132"/>
      <c r="C199" s="303" t="s">
        <v>2867</v>
      </c>
      <c r="D199" s="303"/>
      <c r="E199" s="303"/>
      <c r="F199" s="304"/>
    </row>
    <row r="200" spans="1:6" ht="15.75">
      <c r="A200" s="162">
        <v>33</v>
      </c>
      <c r="B200" s="163"/>
      <c r="C200" s="65" t="s">
        <v>66</v>
      </c>
      <c r="D200" s="66"/>
      <c r="E200" s="267"/>
      <c r="F200" s="268"/>
    </row>
    <row r="201" spans="1:6" ht="15.75">
      <c r="A201" s="17"/>
      <c r="B201" s="19">
        <v>1</v>
      </c>
      <c r="C201" s="67" t="s">
        <v>66</v>
      </c>
      <c r="D201" s="68" t="s">
        <v>424</v>
      </c>
      <c r="E201" s="265">
        <v>1000</v>
      </c>
      <c r="F201" s="266"/>
    </row>
    <row r="202" spans="1:6" ht="15.75">
      <c r="A202" s="162">
        <v>34</v>
      </c>
      <c r="B202" s="160"/>
      <c r="C202" s="280" t="s">
        <v>67</v>
      </c>
      <c r="D202" s="281"/>
      <c r="E202" s="281"/>
      <c r="F202" s="282"/>
    </row>
    <row r="203" spans="1:6" ht="15.75">
      <c r="A203" s="17"/>
      <c r="B203" s="19"/>
      <c r="C203" s="32" t="s">
        <v>68</v>
      </c>
      <c r="D203" s="262"/>
      <c r="E203" s="263"/>
      <c r="F203" s="264"/>
    </row>
    <row r="204" spans="1:6" ht="15.75">
      <c r="A204" s="17"/>
      <c r="B204" s="19">
        <v>1</v>
      </c>
      <c r="C204" s="32" t="s">
        <v>69</v>
      </c>
      <c r="D204" s="69" t="s">
        <v>424</v>
      </c>
      <c r="E204" s="262">
        <v>150</v>
      </c>
      <c r="F204" s="264"/>
    </row>
    <row r="205" spans="1:6" ht="25.5">
      <c r="A205" s="17"/>
      <c r="B205" s="19">
        <v>2</v>
      </c>
      <c r="C205" s="32" t="s">
        <v>70</v>
      </c>
      <c r="D205" s="69" t="s">
        <v>424</v>
      </c>
      <c r="E205" s="262">
        <v>0.42</v>
      </c>
      <c r="F205" s="264"/>
    </row>
    <row r="206" spans="1:6" ht="31.5" customHeight="1">
      <c r="A206" s="17"/>
      <c r="B206" s="19"/>
      <c r="C206" s="277" t="s">
        <v>464</v>
      </c>
      <c r="D206" s="278"/>
      <c r="E206" s="278"/>
      <c r="F206" s="279"/>
    </row>
    <row r="207" spans="1:6" ht="15.75">
      <c r="A207" s="162">
        <v>35</v>
      </c>
      <c r="B207" s="163"/>
      <c r="C207" s="289" t="s">
        <v>124</v>
      </c>
      <c r="D207" s="289"/>
      <c r="E207" s="289"/>
      <c r="F207" s="289"/>
    </row>
    <row r="208" spans="1:6" ht="15.75">
      <c r="A208" s="72"/>
      <c r="B208" s="19">
        <v>1</v>
      </c>
      <c r="C208" s="32" t="s">
        <v>125</v>
      </c>
      <c r="D208" s="69" t="s">
        <v>424</v>
      </c>
      <c r="E208" s="249">
        <v>500</v>
      </c>
      <c r="F208" s="249"/>
    </row>
    <row r="209" spans="1:6" ht="15.75">
      <c r="A209" s="72"/>
      <c r="B209" s="19">
        <v>2</v>
      </c>
      <c r="C209" s="32" t="s">
        <v>126</v>
      </c>
      <c r="D209" s="69" t="s">
        <v>424</v>
      </c>
      <c r="E209" s="269">
        <v>150</v>
      </c>
      <c r="F209" s="270"/>
    </row>
    <row r="210" spans="1:6" ht="15.75">
      <c r="A210" s="162">
        <v>36</v>
      </c>
      <c r="B210" s="160"/>
      <c r="C210" s="289" t="s">
        <v>465</v>
      </c>
      <c r="D210" s="289"/>
      <c r="E210" s="289"/>
      <c r="F210" s="289"/>
    </row>
    <row r="211" spans="1:6" ht="15.75">
      <c r="A211" s="17"/>
      <c r="B211" s="144">
        <v>1</v>
      </c>
      <c r="C211" s="32" t="s">
        <v>466</v>
      </c>
      <c r="D211" s="69" t="s">
        <v>424</v>
      </c>
      <c r="E211" s="288">
        <v>1000</v>
      </c>
      <c r="F211" s="290"/>
    </row>
    <row r="212" spans="1:6" ht="15.75">
      <c r="A212" s="17"/>
      <c r="B212" s="24">
        <v>2</v>
      </c>
      <c r="C212" s="32" t="s">
        <v>348</v>
      </c>
      <c r="D212" s="69" t="s">
        <v>424</v>
      </c>
      <c r="E212" s="288">
        <v>150</v>
      </c>
      <c r="F212" s="290"/>
    </row>
    <row r="213" spans="1:6" ht="15.75">
      <c r="A213" s="162">
        <v>37</v>
      </c>
      <c r="B213" s="163"/>
      <c r="C213" s="289" t="s">
        <v>467</v>
      </c>
      <c r="D213" s="289"/>
      <c r="E213" s="289"/>
      <c r="F213" s="289"/>
    </row>
    <row r="214" spans="1:6" ht="15.75">
      <c r="A214" s="72"/>
      <c r="B214" s="19">
        <v>1</v>
      </c>
      <c r="C214" s="32" t="s">
        <v>468</v>
      </c>
      <c r="D214" s="69" t="s">
        <v>424</v>
      </c>
      <c r="E214" s="249">
        <v>550</v>
      </c>
      <c r="F214" s="249"/>
    </row>
    <row r="215" spans="1:6" ht="15.75">
      <c r="A215" s="72"/>
      <c r="B215" s="19">
        <v>2</v>
      </c>
      <c r="C215" s="32" t="s">
        <v>469</v>
      </c>
      <c r="D215" s="69"/>
      <c r="E215" s="269">
        <v>300</v>
      </c>
      <c r="F215" s="270"/>
    </row>
    <row r="216" spans="1:6" ht="15.75">
      <c r="A216" s="72"/>
      <c r="B216" s="19">
        <v>3</v>
      </c>
      <c r="C216" s="32" t="s">
        <v>470</v>
      </c>
      <c r="D216" s="69"/>
      <c r="E216" s="269">
        <v>500</v>
      </c>
      <c r="F216" s="270"/>
    </row>
    <row r="217" spans="1:6" ht="15.75">
      <c r="A217" s="72"/>
      <c r="B217" s="19">
        <v>4</v>
      </c>
      <c r="C217" s="32" t="s">
        <v>471</v>
      </c>
      <c r="D217" s="69" t="s">
        <v>424</v>
      </c>
      <c r="E217" s="269">
        <v>150</v>
      </c>
      <c r="F217" s="270"/>
    </row>
    <row r="218" spans="1:6" ht="15.75">
      <c r="A218" s="162">
        <v>38</v>
      </c>
      <c r="B218" s="160"/>
      <c r="C218" s="280" t="s">
        <v>472</v>
      </c>
      <c r="D218" s="281"/>
      <c r="E218" s="281"/>
      <c r="F218" s="282"/>
    </row>
    <row r="219" spans="1:6" ht="15.75">
      <c r="A219" s="17"/>
      <c r="B219" s="24">
        <v>1</v>
      </c>
      <c r="C219" s="32" t="s">
        <v>71</v>
      </c>
      <c r="D219" s="69" t="s">
        <v>424</v>
      </c>
      <c r="E219" s="262" t="s">
        <v>72</v>
      </c>
      <c r="F219" s="298"/>
    </row>
    <row r="220" spans="1:6" ht="25.5">
      <c r="A220" s="17"/>
      <c r="B220" s="24">
        <v>2</v>
      </c>
      <c r="C220" s="32" t="s">
        <v>473</v>
      </c>
      <c r="D220" s="69" t="s">
        <v>424</v>
      </c>
      <c r="E220" s="262">
        <v>300</v>
      </c>
      <c r="F220" s="298"/>
    </row>
    <row r="221" spans="1:6" ht="25.5">
      <c r="A221" s="17"/>
      <c r="B221" s="19">
        <v>3</v>
      </c>
      <c r="C221" s="32" t="s">
        <v>474</v>
      </c>
      <c r="D221" s="69"/>
      <c r="E221" s="299">
        <v>500</v>
      </c>
      <c r="F221" s="264"/>
    </row>
    <row r="222" spans="1:6" ht="15.75">
      <c r="A222" s="17"/>
      <c r="B222" s="19">
        <v>4</v>
      </c>
      <c r="C222" s="32" t="s">
        <v>480</v>
      </c>
      <c r="D222" s="69" t="s">
        <v>424</v>
      </c>
      <c r="E222" s="262" t="s">
        <v>72</v>
      </c>
      <c r="F222" s="264"/>
    </row>
    <row r="223" spans="1:6" ht="25.5">
      <c r="A223" s="17"/>
      <c r="B223" s="19">
        <v>5</v>
      </c>
      <c r="C223" s="32" t="s">
        <v>73</v>
      </c>
      <c r="D223" s="69" t="s">
        <v>424</v>
      </c>
      <c r="E223" s="288">
        <v>100</v>
      </c>
      <c r="F223" s="290"/>
    </row>
    <row r="224" spans="1:6" ht="25.5">
      <c r="A224" s="17"/>
      <c r="B224" s="19">
        <v>6</v>
      </c>
      <c r="C224" s="32" t="s">
        <v>70</v>
      </c>
      <c r="D224" s="69" t="s">
        <v>424</v>
      </c>
      <c r="E224" s="288">
        <v>0.35</v>
      </c>
      <c r="F224" s="290"/>
    </row>
    <row r="225" spans="1:6" ht="15.75">
      <c r="A225" s="162">
        <v>39</v>
      </c>
      <c r="B225" s="163"/>
      <c r="C225" s="289" t="s">
        <v>475</v>
      </c>
      <c r="D225" s="289"/>
      <c r="E225" s="289"/>
      <c r="F225" s="289"/>
    </row>
    <row r="226" spans="1:6" ht="15.75">
      <c r="A226" s="72"/>
      <c r="B226" s="19">
        <v>1</v>
      </c>
      <c r="C226" s="32" t="s">
        <v>476</v>
      </c>
      <c r="D226" s="69" t="s">
        <v>424</v>
      </c>
      <c r="E226" s="249">
        <v>0</v>
      </c>
      <c r="F226" s="249"/>
    </row>
    <row r="227" spans="1:6" ht="15.75">
      <c r="A227" s="17"/>
      <c r="B227" s="19">
        <v>2</v>
      </c>
      <c r="C227" s="32" t="s">
        <v>477</v>
      </c>
      <c r="D227" s="155"/>
      <c r="E227" s="263">
        <v>500</v>
      </c>
      <c r="F227" s="264"/>
    </row>
    <row r="228" spans="1:6" ht="15.75">
      <c r="A228" s="17"/>
      <c r="B228" s="19">
        <v>3</v>
      </c>
      <c r="C228" s="32" t="s">
        <v>498</v>
      </c>
      <c r="D228" s="156"/>
      <c r="E228" s="288">
        <v>300</v>
      </c>
      <c r="F228" s="288"/>
    </row>
    <row r="229" spans="1:6" ht="15.75">
      <c r="A229" s="17"/>
      <c r="B229" s="19">
        <v>4</v>
      </c>
      <c r="C229" s="32" t="s">
        <v>499</v>
      </c>
      <c r="D229" s="156"/>
      <c r="E229" s="288">
        <v>70</v>
      </c>
      <c r="F229" s="288"/>
    </row>
    <row r="230" spans="1:6" ht="15.75">
      <c r="A230" s="162">
        <v>40</v>
      </c>
      <c r="B230" s="163"/>
      <c r="C230" s="289" t="s">
        <v>497</v>
      </c>
      <c r="D230" s="289"/>
      <c r="E230" s="289"/>
      <c r="F230" s="289"/>
    </row>
    <row r="231" spans="1:6" ht="15.75">
      <c r="A231" s="72"/>
      <c r="B231" s="19">
        <v>1</v>
      </c>
      <c r="C231" s="32" t="s">
        <v>476</v>
      </c>
      <c r="D231" s="69" t="s">
        <v>424</v>
      </c>
      <c r="E231" s="249">
        <v>0</v>
      </c>
      <c r="F231" s="249"/>
    </row>
    <row r="232" spans="1:6" ht="15.75">
      <c r="A232" s="17"/>
      <c r="B232" s="19">
        <v>2</v>
      </c>
      <c r="C232" s="32" t="s">
        <v>477</v>
      </c>
      <c r="D232" s="155"/>
      <c r="E232" s="263">
        <v>500</v>
      </c>
      <c r="F232" s="264"/>
    </row>
    <row r="233" spans="1:6" ht="25.5">
      <c r="A233" s="17"/>
      <c r="B233" s="19">
        <v>3</v>
      </c>
      <c r="C233" s="32" t="s">
        <v>478</v>
      </c>
      <c r="D233" s="156"/>
      <c r="E233" s="288">
        <v>1000</v>
      </c>
      <c r="F233" s="288"/>
    </row>
    <row r="234" spans="1:6" ht="15.75">
      <c r="A234" s="17"/>
      <c r="B234" s="19">
        <v>4</v>
      </c>
      <c r="C234" s="32" t="s">
        <v>348</v>
      </c>
      <c r="D234" s="156"/>
      <c r="E234" s="288">
        <v>150</v>
      </c>
      <c r="F234" s="288"/>
    </row>
    <row r="235" spans="1:6" ht="15.75" customHeight="1">
      <c r="A235" s="162">
        <v>41</v>
      </c>
      <c r="B235" s="160"/>
      <c r="C235" s="280" t="s">
        <v>74</v>
      </c>
      <c r="D235" s="281"/>
      <c r="E235" s="281"/>
      <c r="F235" s="282"/>
    </row>
    <row r="236" spans="1:6" ht="15.75">
      <c r="A236" s="17"/>
      <c r="B236" s="24">
        <v>1</v>
      </c>
      <c r="C236" s="70" t="s">
        <v>423</v>
      </c>
      <c r="D236" s="69" t="s">
        <v>424</v>
      </c>
      <c r="E236" s="294">
        <v>850</v>
      </c>
      <c r="F236" s="295"/>
    </row>
    <row r="237" spans="1:6" ht="15.75">
      <c r="A237" s="17"/>
      <c r="B237" s="24">
        <v>2</v>
      </c>
      <c r="C237" s="70" t="s">
        <v>422</v>
      </c>
      <c r="D237" s="69" t="s">
        <v>424</v>
      </c>
      <c r="E237" s="288">
        <v>500</v>
      </c>
      <c r="F237" s="290"/>
    </row>
    <row r="238" spans="1:6" ht="41.25" customHeight="1">
      <c r="A238" s="17"/>
      <c r="B238" s="19"/>
      <c r="C238" s="277" t="s">
        <v>93</v>
      </c>
      <c r="D238" s="278"/>
      <c r="E238" s="278"/>
      <c r="F238" s="279"/>
    </row>
    <row r="239" spans="1:6" ht="15.75">
      <c r="A239" s="162">
        <v>42</v>
      </c>
      <c r="B239" s="160"/>
      <c r="C239" s="280" t="s">
        <v>94</v>
      </c>
      <c r="D239" s="281"/>
      <c r="E239" s="281"/>
      <c r="F239" s="282"/>
    </row>
    <row r="240" spans="1:6" ht="15.75">
      <c r="A240" s="17"/>
      <c r="B240" s="19"/>
      <c r="C240" s="32" t="s">
        <v>95</v>
      </c>
      <c r="D240" s="262"/>
      <c r="E240" s="263"/>
      <c r="F240" s="298"/>
    </row>
    <row r="241" spans="1:6" ht="25.5">
      <c r="A241" s="17"/>
      <c r="B241" s="19">
        <v>1</v>
      </c>
      <c r="C241" s="32" t="s">
        <v>96</v>
      </c>
      <c r="D241" s="69" t="s">
        <v>424</v>
      </c>
      <c r="E241" s="262">
        <v>11</v>
      </c>
      <c r="F241" s="298"/>
    </row>
    <row r="242" spans="1:6" ht="19.5" customHeight="1">
      <c r="A242" s="17"/>
      <c r="B242" s="19">
        <v>2</v>
      </c>
      <c r="C242" s="32" t="s">
        <v>97</v>
      </c>
      <c r="D242" s="69" t="s">
        <v>424</v>
      </c>
      <c r="E242" s="262">
        <v>11</v>
      </c>
      <c r="F242" s="298"/>
    </row>
    <row r="243" spans="1:6" ht="27.75" customHeight="1">
      <c r="A243" s="162">
        <v>43</v>
      </c>
      <c r="B243" s="160"/>
      <c r="C243" s="280" t="s">
        <v>273</v>
      </c>
      <c r="D243" s="281"/>
      <c r="E243" s="281"/>
      <c r="F243" s="282"/>
    </row>
    <row r="244" spans="1:6" ht="27.75" customHeight="1">
      <c r="A244" s="17"/>
      <c r="B244" s="24">
        <v>1</v>
      </c>
      <c r="C244" s="32" t="s">
        <v>98</v>
      </c>
      <c r="D244" s="69" t="s">
        <v>424</v>
      </c>
      <c r="E244" s="288">
        <v>40</v>
      </c>
      <c r="F244" s="290"/>
    </row>
    <row r="245" spans="1:6" ht="15.75">
      <c r="A245" s="17"/>
      <c r="B245" s="24">
        <v>2</v>
      </c>
      <c r="C245" s="32" t="s">
        <v>99</v>
      </c>
      <c r="D245" s="69" t="s">
        <v>424</v>
      </c>
      <c r="E245" s="288">
        <v>100</v>
      </c>
      <c r="F245" s="290"/>
    </row>
    <row r="246" spans="1:6" ht="15.75">
      <c r="A246" s="17"/>
      <c r="B246" s="19">
        <v>3</v>
      </c>
      <c r="C246" s="53" t="s">
        <v>100</v>
      </c>
      <c r="D246" s="71" t="s">
        <v>424</v>
      </c>
      <c r="E246" s="296">
        <v>100</v>
      </c>
      <c r="F246" s="297"/>
    </row>
    <row r="247" spans="1:6" ht="30" customHeight="1">
      <c r="A247" s="413"/>
      <c r="B247" s="296"/>
      <c r="C247" s="406" t="s">
        <v>101</v>
      </c>
      <c r="D247" s="407"/>
      <c r="E247" s="407"/>
      <c r="F247" s="408"/>
    </row>
    <row r="248" spans="1:6" ht="15" customHeight="1">
      <c r="A248" s="414"/>
      <c r="B248" s="404"/>
      <c r="C248" s="372" t="s">
        <v>102</v>
      </c>
      <c r="D248" s="373"/>
      <c r="E248" s="373"/>
      <c r="F248" s="374"/>
    </row>
    <row r="249" spans="1:6" ht="28.5" customHeight="1">
      <c r="A249" s="415"/>
      <c r="B249" s="405"/>
      <c r="C249" s="409" t="s">
        <v>103</v>
      </c>
      <c r="D249" s="410"/>
      <c r="E249" s="410"/>
      <c r="F249" s="411"/>
    </row>
    <row r="250" spans="1:6" ht="15.75">
      <c r="A250" s="162">
        <v>44</v>
      </c>
      <c r="B250" s="160"/>
      <c r="C250" s="283" t="s">
        <v>104</v>
      </c>
      <c r="D250" s="284"/>
      <c r="E250" s="284"/>
      <c r="F250" s="285"/>
    </row>
    <row r="251" spans="1:6" ht="15.75">
      <c r="A251" s="17"/>
      <c r="B251" s="24">
        <v>1</v>
      </c>
      <c r="C251" s="32" t="s">
        <v>95</v>
      </c>
      <c r="D251" s="69" t="s">
        <v>424</v>
      </c>
      <c r="E251" s="288">
        <v>500</v>
      </c>
      <c r="F251" s="290"/>
    </row>
    <row r="252" spans="1:6" ht="15.75">
      <c r="A252" s="162">
        <v>45</v>
      </c>
      <c r="B252" s="160"/>
      <c r="C252" s="280" t="s">
        <v>105</v>
      </c>
      <c r="D252" s="281"/>
      <c r="E252" s="281"/>
      <c r="F252" s="282"/>
    </row>
    <row r="253" spans="1:6" ht="15.75">
      <c r="A253" s="17"/>
      <c r="B253" s="24"/>
      <c r="C253" s="32" t="s">
        <v>95</v>
      </c>
      <c r="D253" s="69" t="s">
        <v>424</v>
      </c>
      <c r="E253" s="288"/>
      <c r="F253" s="290"/>
    </row>
    <row r="254" spans="1:6" ht="15.75">
      <c r="A254" s="72"/>
      <c r="B254" s="19">
        <v>1</v>
      </c>
      <c r="C254" s="73" t="s">
        <v>106</v>
      </c>
      <c r="D254" s="69" t="s">
        <v>424</v>
      </c>
      <c r="E254" s="426">
        <v>400</v>
      </c>
      <c r="F254" s="426"/>
    </row>
    <row r="255" spans="1:6" ht="15.75">
      <c r="A255" s="72"/>
      <c r="B255" s="19">
        <v>2</v>
      </c>
      <c r="C255" s="73" t="s">
        <v>107</v>
      </c>
      <c r="D255" s="69" t="s">
        <v>424</v>
      </c>
      <c r="E255" s="426">
        <v>1300</v>
      </c>
      <c r="F255" s="426"/>
    </row>
    <row r="256" spans="1:6" ht="15.75">
      <c r="A256" s="72"/>
      <c r="B256" s="19">
        <v>3</v>
      </c>
      <c r="C256" s="73" t="s">
        <v>108</v>
      </c>
      <c r="D256" s="69" t="s">
        <v>424</v>
      </c>
      <c r="E256" s="426">
        <v>2600</v>
      </c>
      <c r="F256" s="426"/>
    </row>
    <row r="257" spans="1:6" ht="15.75">
      <c r="A257" s="72"/>
      <c r="B257" s="19">
        <v>4</v>
      </c>
      <c r="C257" s="73" t="s">
        <v>109</v>
      </c>
      <c r="D257" s="69" t="s">
        <v>424</v>
      </c>
      <c r="E257" s="427" t="s">
        <v>72</v>
      </c>
      <c r="F257" s="427"/>
    </row>
    <row r="258" spans="1:6" ht="15.75">
      <c r="A258" s="72"/>
      <c r="B258" s="19">
        <v>5</v>
      </c>
      <c r="C258" s="74" t="s">
        <v>111</v>
      </c>
      <c r="D258" s="69" t="s">
        <v>424</v>
      </c>
      <c r="E258" s="269">
        <v>50</v>
      </c>
      <c r="F258" s="270"/>
    </row>
    <row r="259" spans="1:6" ht="15.75">
      <c r="A259" s="162">
        <v>46</v>
      </c>
      <c r="B259" s="163"/>
      <c r="C259" s="289" t="s">
        <v>28</v>
      </c>
      <c r="D259" s="289"/>
      <c r="E259" s="289"/>
      <c r="F259" s="289"/>
    </row>
    <row r="260" spans="1:6" ht="15.75">
      <c r="A260" s="72"/>
      <c r="B260" s="19">
        <v>1</v>
      </c>
      <c r="C260" s="32" t="s">
        <v>112</v>
      </c>
      <c r="D260" s="69" t="s">
        <v>424</v>
      </c>
      <c r="E260" s="249">
        <v>30</v>
      </c>
      <c r="F260" s="249"/>
    </row>
    <row r="261" spans="1:6" ht="15.75">
      <c r="A261" s="72"/>
      <c r="B261" s="19">
        <v>2</v>
      </c>
      <c r="C261" s="32" t="s">
        <v>113</v>
      </c>
      <c r="D261" s="69" t="s">
        <v>424</v>
      </c>
      <c r="E261" s="269">
        <v>45</v>
      </c>
      <c r="F261" s="270"/>
    </row>
    <row r="262" spans="1:6" ht="15.75">
      <c r="A262" s="72"/>
      <c r="B262" s="19">
        <v>3</v>
      </c>
      <c r="C262" s="32" t="s">
        <v>8</v>
      </c>
      <c r="D262" s="69" t="s">
        <v>424</v>
      </c>
      <c r="E262" s="269">
        <v>100</v>
      </c>
      <c r="F262" s="270"/>
    </row>
    <row r="263" spans="1:6" ht="15.75">
      <c r="A263" s="72"/>
      <c r="B263" s="19">
        <v>4</v>
      </c>
      <c r="C263" s="32" t="s">
        <v>9</v>
      </c>
      <c r="D263" s="69" t="s">
        <v>424</v>
      </c>
      <c r="E263" s="269">
        <v>30</v>
      </c>
      <c r="F263" s="270"/>
    </row>
    <row r="264" spans="1:6" ht="15.75">
      <c r="A264" s="72"/>
      <c r="B264" s="19">
        <v>5</v>
      </c>
      <c r="C264" s="76" t="s">
        <v>114</v>
      </c>
      <c r="D264" s="69" t="s">
        <v>424</v>
      </c>
      <c r="E264" s="269">
        <v>100</v>
      </c>
      <c r="F264" s="270"/>
    </row>
    <row r="265" spans="1:6" ht="30" customHeight="1">
      <c r="A265" s="72"/>
      <c r="B265" s="19">
        <v>6</v>
      </c>
      <c r="C265" s="77" t="s">
        <v>115</v>
      </c>
      <c r="D265" s="69" t="s">
        <v>424</v>
      </c>
      <c r="E265" s="292">
        <v>150</v>
      </c>
      <c r="F265" s="293"/>
    </row>
    <row r="266" spans="1:6" ht="15.75">
      <c r="A266" s="78"/>
      <c r="B266" s="19">
        <v>7</v>
      </c>
      <c r="C266" s="79" t="s">
        <v>116</v>
      </c>
      <c r="D266" s="75" t="s">
        <v>424</v>
      </c>
      <c r="E266" s="262">
        <v>400</v>
      </c>
      <c r="F266" s="264"/>
    </row>
    <row r="267" spans="1:6" ht="15.75">
      <c r="A267" s="72"/>
      <c r="B267" s="19">
        <v>8</v>
      </c>
      <c r="C267" s="76" t="s">
        <v>117</v>
      </c>
      <c r="D267" s="75" t="s">
        <v>424</v>
      </c>
      <c r="E267" s="269">
        <v>42</v>
      </c>
      <c r="F267" s="270"/>
    </row>
    <row r="268" spans="1:6" ht="15.75">
      <c r="A268" s="72"/>
      <c r="B268" s="19">
        <v>9</v>
      </c>
      <c r="C268" s="76" t="s">
        <v>118</v>
      </c>
      <c r="D268" s="75" t="s">
        <v>424</v>
      </c>
      <c r="E268" s="269">
        <v>25</v>
      </c>
      <c r="F268" s="270"/>
    </row>
    <row r="269" spans="1:6" ht="15.75">
      <c r="A269" s="72"/>
      <c r="B269" s="19">
        <v>10</v>
      </c>
      <c r="C269" s="76" t="s">
        <v>119</v>
      </c>
      <c r="D269" s="75" t="s">
        <v>424</v>
      </c>
      <c r="E269" s="269">
        <v>42</v>
      </c>
      <c r="F269" s="270"/>
    </row>
    <row r="270" spans="1:6" ht="15.75">
      <c r="A270" s="72"/>
      <c r="B270" s="19">
        <v>11</v>
      </c>
      <c r="C270" s="76" t="s">
        <v>437</v>
      </c>
      <c r="D270" s="75" t="s">
        <v>424</v>
      </c>
      <c r="E270" s="269">
        <v>70</v>
      </c>
      <c r="F270" s="270"/>
    </row>
    <row r="271" spans="1:6" ht="15.75">
      <c r="A271" s="72"/>
      <c r="B271" s="19">
        <v>12</v>
      </c>
      <c r="C271" s="76" t="s">
        <v>120</v>
      </c>
      <c r="D271" s="75" t="s">
        <v>424</v>
      </c>
      <c r="E271" s="269">
        <v>300</v>
      </c>
      <c r="F271" s="270"/>
    </row>
    <row r="272" spans="1:6" ht="15.75">
      <c r="A272" s="72"/>
      <c r="B272" s="19">
        <v>13</v>
      </c>
      <c r="C272" s="76" t="s">
        <v>121</v>
      </c>
      <c r="D272" s="75" t="s">
        <v>424</v>
      </c>
      <c r="E272" s="269">
        <v>150</v>
      </c>
      <c r="F272" s="270"/>
    </row>
    <row r="273" spans="1:6" ht="15.75">
      <c r="A273" s="72"/>
      <c r="B273" s="19">
        <v>14</v>
      </c>
      <c r="C273" s="76" t="s">
        <v>122</v>
      </c>
      <c r="D273" s="75" t="s">
        <v>424</v>
      </c>
      <c r="E273" s="269">
        <v>40</v>
      </c>
      <c r="F273" s="270"/>
    </row>
    <row r="274" spans="1:6" ht="15.75">
      <c r="A274" s="72"/>
      <c r="B274" s="19">
        <v>15</v>
      </c>
      <c r="C274" s="76" t="s">
        <v>123</v>
      </c>
      <c r="D274" s="75" t="s">
        <v>421</v>
      </c>
      <c r="E274" s="269" t="s">
        <v>72</v>
      </c>
      <c r="F274" s="270"/>
    </row>
    <row r="275" spans="1:6" ht="15.75">
      <c r="A275" s="162">
        <v>47</v>
      </c>
      <c r="B275" s="160"/>
      <c r="C275" s="283" t="s">
        <v>127</v>
      </c>
      <c r="D275" s="284"/>
      <c r="E275" s="284"/>
      <c r="F275" s="285"/>
    </row>
    <row r="276" spans="1:6" ht="15.75">
      <c r="A276" s="17"/>
      <c r="B276" s="80"/>
      <c r="C276" s="32" t="s">
        <v>95</v>
      </c>
      <c r="D276" s="69" t="s">
        <v>424</v>
      </c>
      <c r="E276" s="288"/>
      <c r="F276" s="290"/>
    </row>
    <row r="277" spans="1:6" ht="15.75">
      <c r="A277" s="17"/>
      <c r="B277" s="24">
        <v>1</v>
      </c>
      <c r="C277" s="32" t="s">
        <v>128</v>
      </c>
      <c r="D277" s="69" t="s">
        <v>424</v>
      </c>
      <c r="E277" s="288">
        <v>25</v>
      </c>
      <c r="F277" s="290"/>
    </row>
    <row r="278" spans="1:6" ht="15.75">
      <c r="A278" s="162">
        <v>48</v>
      </c>
      <c r="B278" s="160"/>
      <c r="C278" s="283" t="s">
        <v>500</v>
      </c>
      <c r="D278" s="284"/>
      <c r="E278" s="284"/>
      <c r="F278" s="285"/>
    </row>
    <row r="279" spans="1:6" ht="15.75">
      <c r="A279" s="17"/>
      <c r="B279" s="24">
        <v>1</v>
      </c>
      <c r="C279" s="32" t="s">
        <v>128</v>
      </c>
      <c r="D279" s="69" t="s">
        <v>424</v>
      </c>
      <c r="E279" s="288">
        <v>50</v>
      </c>
      <c r="F279" s="290"/>
    </row>
    <row r="280" spans="1:6" ht="15.75">
      <c r="A280" s="162">
        <v>49</v>
      </c>
      <c r="B280" s="160"/>
      <c r="C280" s="283" t="s">
        <v>231</v>
      </c>
      <c r="D280" s="284"/>
      <c r="E280" s="284"/>
      <c r="F280" s="285"/>
    </row>
    <row r="281" spans="1:6" ht="15.75">
      <c r="A281" s="17"/>
      <c r="B281" s="80">
        <v>1</v>
      </c>
      <c r="C281" s="32" t="s">
        <v>232</v>
      </c>
      <c r="D281" s="69" t="s">
        <v>424</v>
      </c>
      <c r="E281" s="288">
        <v>50</v>
      </c>
      <c r="F281" s="290"/>
    </row>
    <row r="282" spans="1:6" ht="15.75">
      <c r="A282" s="162">
        <v>50</v>
      </c>
      <c r="B282" s="160"/>
      <c r="C282" s="283" t="s">
        <v>233</v>
      </c>
      <c r="D282" s="284"/>
      <c r="E282" s="284"/>
      <c r="F282" s="285"/>
    </row>
    <row r="283" spans="1:6" ht="15.75">
      <c r="A283" s="17"/>
      <c r="B283" s="80">
        <v>1</v>
      </c>
      <c r="C283" s="32" t="s">
        <v>234</v>
      </c>
      <c r="D283" s="69" t="s">
        <v>424</v>
      </c>
      <c r="E283" s="288" t="s">
        <v>72</v>
      </c>
      <c r="F283" s="290"/>
    </row>
    <row r="284" spans="1:6" ht="15.75">
      <c r="A284" s="17"/>
      <c r="B284" s="24">
        <v>2</v>
      </c>
      <c r="C284" s="32" t="s">
        <v>235</v>
      </c>
      <c r="D284" s="69" t="s">
        <v>424</v>
      </c>
      <c r="E284" s="288" t="s">
        <v>72</v>
      </c>
      <c r="F284" s="290"/>
    </row>
    <row r="285" spans="1:6" ht="15.75">
      <c r="A285" s="162">
        <v>51</v>
      </c>
      <c r="B285" s="160"/>
      <c r="C285" s="289" t="s">
        <v>452</v>
      </c>
      <c r="D285" s="289"/>
      <c r="E285" s="289"/>
      <c r="F285" s="289"/>
    </row>
    <row r="286" spans="1:6" ht="15.75">
      <c r="A286" s="17"/>
      <c r="B286" s="144">
        <v>1</v>
      </c>
      <c r="C286" s="32" t="s">
        <v>453</v>
      </c>
      <c r="D286" s="69" t="s">
        <v>424</v>
      </c>
      <c r="E286" s="288">
        <v>50</v>
      </c>
      <c r="F286" s="290"/>
    </row>
    <row r="287" spans="1:6" ht="15.75">
      <c r="A287" s="17"/>
      <c r="B287" s="24">
        <v>2</v>
      </c>
      <c r="C287" s="32" t="s">
        <v>454</v>
      </c>
      <c r="D287" s="69" t="s">
        <v>424</v>
      </c>
      <c r="E287" s="288">
        <v>50</v>
      </c>
      <c r="F287" s="290"/>
    </row>
    <row r="288" spans="1:6" ht="15.75">
      <c r="A288" s="162">
        <v>52</v>
      </c>
      <c r="B288" s="160"/>
      <c r="C288" s="289" t="s">
        <v>479</v>
      </c>
      <c r="D288" s="289"/>
      <c r="E288" s="289"/>
      <c r="F288" s="289"/>
    </row>
    <row r="289" spans="1:6" ht="15.75">
      <c r="A289" s="17"/>
      <c r="B289" s="144">
        <v>1</v>
      </c>
      <c r="C289" s="32" t="s">
        <v>453</v>
      </c>
      <c r="D289" s="69" t="s">
        <v>424</v>
      </c>
      <c r="E289" s="288">
        <v>50</v>
      </c>
      <c r="F289" s="290"/>
    </row>
    <row r="290" spans="1:6" ht="15.75">
      <c r="A290" s="17"/>
      <c r="B290" s="24">
        <v>2</v>
      </c>
      <c r="C290" s="32" t="s">
        <v>454</v>
      </c>
      <c r="D290" s="69" t="s">
        <v>424</v>
      </c>
      <c r="E290" s="288">
        <v>50</v>
      </c>
      <c r="F290" s="290"/>
    </row>
    <row r="291" spans="1:6" ht="35.25" customHeight="1">
      <c r="A291" s="274" t="s">
        <v>1724</v>
      </c>
      <c r="B291" s="275"/>
      <c r="C291" s="275"/>
      <c r="D291" s="275"/>
      <c r="E291" s="275"/>
      <c r="F291" s="276"/>
    </row>
    <row r="292" spans="1:6" ht="15.75">
      <c r="A292" s="162">
        <v>53</v>
      </c>
      <c r="B292" s="163"/>
      <c r="C292" s="65" t="s">
        <v>1719</v>
      </c>
      <c r="D292" s="66"/>
      <c r="E292" s="267"/>
      <c r="F292" s="268"/>
    </row>
    <row r="293" spans="1:6" ht="15.75">
      <c r="A293" s="17"/>
      <c r="B293" s="19">
        <v>1</v>
      </c>
      <c r="C293" s="67" t="s">
        <v>1720</v>
      </c>
      <c r="D293" s="68" t="s">
        <v>424</v>
      </c>
      <c r="E293" s="265">
        <v>1700</v>
      </c>
      <c r="F293" s="266"/>
    </row>
    <row r="294" spans="1:6" ht="15.75">
      <c r="A294" s="17"/>
      <c r="B294" s="19">
        <v>2</v>
      </c>
      <c r="C294" s="67" t="s">
        <v>1721</v>
      </c>
      <c r="D294" s="68" t="s">
        <v>424</v>
      </c>
      <c r="E294" s="265">
        <v>5000</v>
      </c>
      <c r="F294" s="266"/>
    </row>
    <row r="295" spans="1:6" ht="15.75">
      <c r="A295" s="17"/>
      <c r="B295" s="19">
        <v>3</v>
      </c>
      <c r="C295" s="32" t="s">
        <v>1723</v>
      </c>
      <c r="D295" s="69" t="s">
        <v>424</v>
      </c>
      <c r="E295" s="262">
        <v>1500</v>
      </c>
      <c r="F295" s="264"/>
    </row>
    <row r="296" spans="1:6" ht="25.5">
      <c r="A296" s="17"/>
      <c r="B296" s="19">
        <v>4</v>
      </c>
      <c r="C296" s="32" t="s">
        <v>1722</v>
      </c>
      <c r="D296" s="69" t="s">
        <v>424</v>
      </c>
      <c r="E296" s="262">
        <v>500</v>
      </c>
      <c r="F296" s="264"/>
    </row>
    <row r="297" spans="1:6" ht="31.5" customHeight="1">
      <c r="A297" s="274" t="s">
        <v>1725</v>
      </c>
      <c r="B297" s="275"/>
      <c r="C297" s="275"/>
      <c r="D297" s="275"/>
      <c r="E297" s="275"/>
      <c r="F297" s="276"/>
    </row>
    <row r="298" spans="1:6" ht="15.75">
      <c r="A298" s="162">
        <v>54</v>
      </c>
      <c r="B298" s="163"/>
      <c r="C298" s="65" t="s">
        <v>1726</v>
      </c>
      <c r="D298" s="66"/>
      <c r="E298" s="267"/>
      <c r="F298" s="268"/>
    </row>
    <row r="299" spans="1:6" ht="15.75">
      <c r="A299" s="17"/>
      <c r="B299" s="19">
        <v>1</v>
      </c>
      <c r="C299" s="67" t="s">
        <v>1734</v>
      </c>
      <c r="D299" s="68">
        <v>11000</v>
      </c>
      <c r="E299" s="286">
        <v>10500</v>
      </c>
      <c r="F299" s="287"/>
    </row>
    <row r="300" spans="1:6" ht="16.5">
      <c r="A300" s="17"/>
      <c r="B300" s="19"/>
      <c r="C300" s="277" t="s">
        <v>1727</v>
      </c>
      <c r="D300" s="278"/>
      <c r="E300" s="278"/>
      <c r="F300" s="279"/>
    </row>
    <row r="301" spans="1:6" ht="15.75">
      <c r="A301" s="17"/>
      <c r="B301" s="19">
        <v>2</v>
      </c>
      <c r="C301" s="67" t="s">
        <v>1735</v>
      </c>
      <c r="D301" s="68">
        <v>3500</v>
      </c>
      <c r="E301" s="286">
        <v>3000</v>
      </c>
      <c r="F301" s="287"/>
    </row>
    <row r="302" spans="1:6" ht="16.5">
      <c r="A302" s="17"/>
      <c r="B302" s="19"/>
      <c r="C302" s="277" t="s">
        <v>1740</v>
      </c>
      <c r="D302" s="278"/>
      <c r="E302" s="278"/>
      <c r="F302" s="279"/>
    </row>
    <row r="303" spans="1:6" ht="15.75">
      <c r="A303" s="17"/>
      <c r="B303" s="19">
        <v>3</v>
      </c>
      <c r="C303" s="32" t="s">
        <v>1728</v>
      </c>
      <c r="D303" s="69"/>
      <c r="E303" s="262"/>
      <c r="F303" s="264"/>
    </row>
    <row r="304" spans="1:6" ht="15.75">
      <c r="A304" s="17"/>
      <c r="B304" s="19"/>
      <c r="C304" s="32" t="s">
        <v>1729</v>
      </c>
      <c r="D304" s="262">
        <v>250</v>
      </c>
      <c r="E304" s="263"/>
      <c r="F304" s="264"/>
    </row>
    <row r="305" spans="1:6" ht="15.75">
      <c r="A305" s="17"/>
      <c r="B305" s="19"/>
      <c r="C305" s="32" t="s">
        <v>1730</v>
      </c>
      <c r="D305" s="262">
        <v>500</v>
      </c>
      <c r="E305" s="263"/>
      <c r="F305" s="264"/>
    </row>
    <row r="306" spans="1:6" ht="17.25" customHeight="1">
      <c r="A306" s="17"/>
      <c r="B306" s="19">
        <v>3</v>
      </c>
      <c r="C306" s="32" t="s">
        <v>1731</v>
      </c>
      <c r="D306" s="69"/>
      <c r="E306" s="262"/>
      <c r="F306" s="264"/>
    </row>
    <row r="307" spans="1:6" ht="15.75">
      <c r="A307" s="17"/>
      <c r="B307" s="19"/>
      <c r="C307" s="32" t="s">
        <v>1729</v>
      </c>
      <c r="D307" s="262">
        <v>500</v>
      </c>
      <c r="E307" s="263"/>
      <c r="F307" s="264"/>
    </row>
    <row r="308" spans="1:6" ht="15.75">
      <c r="A308" s="17"/>
      <c r="B308" s="19"/>
      <c r="C308" s="32" t="s">
        <v>1730</v>
      </c>
      <c r="D308" s="262">
        <v>700</v>
      </c>
      <c r="E308" s="263"/>
      <c r="F308" s="264"/>
    </row>
    <row r="309" spans="1:6" ht="35.25" customHeight="1">
      <c r="A309" s="274" t="s">
        <v>1732</v>
      </c>
      <c r="B309" s="275"/>
      <c r="C309" s="275"/>
      <c r="D309" s="275"/>
      <c r="E309" s="275"/>
      <c r="F309" s="276"/>
    </row>
    <row r="310" spans="1:6" ht="15.75">
      <c r="A310" s="162">
        <v>55</v>
      </c>
      <c r="B310" s="163"/>
      <c r="C310" s="65" t="s">
        <v>1733</v>
      </c>
      <c r="D310" s="66"/>
      <c r="E310" s="267"/>
      <c r="F310" s="268"/>
    </row>
    <row r="311" spans="1:6" ht="15.75">
      <c r="A311" s="17"/>
      <c r="B311" s="214">
        <v>1</v>
      </c>
      <c r="C311" s="27" t="s">
        <v>2872</v>
      </c>
      <c r="D311" s="22">
        <v>300</v>
      </c>
      <c r="E311" s="76"/>
      <c r="F311" s="76"/>
    </row>
    <row r="312" spans="1:6" ht="15.75">
      <c r="A312" s="17"/>
      <c r="B312" s="19"/>
      <c r="C312" s="213" t="s">
        <v>2873</v>
      </c>
      <c r="D312" s="215"/>
      <c r="E312" s="210"/>
      <c r="F312" s="211"/>
    </row>
    <row r="313" spans="1:6" ht="15.75">
      <c r="A313" s="17"/>
      <c r="B313" s="19">
        <v>2</v>
      </c>
      <c r="C313" s="67" t="s">
        <v>2861</v>
      </c>
      <c r="D313" s="250">
        <v>3592</v>
      </c>
      <c r="E313" s="251"/>
      <c r="F313" s="252"/>
    </row>
    <row r="314" spans="1:6" ht="15.75">
      <c r="A314" s="17"/>
      <c r="B314" s="19">
        <v>3</v>
      </c>
      <c r="C314" s="67" t="s">
        <v>2864</v>
      </c>
      <c r="D314" s="250">
        <v>90</v>
      </c>
      <c r="E314" s="251"/>
      <c r="F314" s="252"/>
    </row>
    <row r="315" spans="1:6" ht="30" customHeight="1">
      <c r="A315" s="17"/>
      <c r="B315" s="19"/>
      <c r="C315" s="253" t="s">
        <v>2865</v>
      </c>
      <c r="D315" s="254"/>
      <c r="E315" s="254"/>
      <c r="F315" s="255"/>
    </row>
    <row r="316" spans="1:6" ht="15.75">
      <c r="A316" s="17"/>
      <c r="B316" s="19">
        <v>4</v>
      </c>
      <c r="C316" s="67" t="s">
        <v>2862</v>
      </c>
      <c r="D316" s="250">
        <v>3892</v>
      </c>
      <c r="E316" s="251"/>
      <c r="F316" s="252"/>
    </row>
    <row r="317" spans="1:6" ht="15.75">
      <c r="A317" s="17"/>
      <c r="B317" s="19">
        <v>5</v>
      </c>
      <c r="C317" s="67" t="s">
        <v>2863</v>
      </c>
      <c r="D317" s="250">
        <v>4492</v>
      </c>
      <c r="E317" s="251"/>
      <c r="F317" s="252"/>
    </row>
    <row r="318" spans="1:6" ht="15.75">
      <c r="A318" s="17"/>
      <c r="B318" s="19">
        <v>6</v>
      </c>
      <c r="C318" s="128" t="s">
        <v>2825</v>
      </c>
      <c r="D318" s="197">
        <v>308</v>
      </c>
      <c r="E318" s="250">
        <v>590</v>
      </c>
      <c r="F318" s="252"/>
    </row>
    <row r="319" spans="1:6" ht="15.75">
      <c r="A319" s="17"/>
      <c r="B319" s="19">
        <v>7</v>
      </c>
      <c r="C319" s="32" t="s">
        <v>1737</v>
      </c>
      <c r="D319" s="69"/>
      <c r="E319" s="262"/>
      <c r="F319" s="264"/>
    </row>
    <row r="320" spans="1:6" ht="16.5">
      <c r="A320" s="17"/>
      <c r="B320" s="19"/>
      <c r="C320" s="277" t="s">
        <v>2819</v>
      </c>
      <c r="D320" s="278"/>
      <c r="E320" s="278"/>
      <c r="F320" s="279"/>
    </row>
    <row r="321" spans="1:6" ht="15.75">
      <c r="A321" s="162">
        <v>56</v>
      </c>
      <c r="B321" s="163"/>
      <c r="C321" s="65" t="s">
        <v>2824</v>
      </c>
      <c r="D321" s="66"/>
      <c r="E321" s="267"/>
      <c r="F321" s="268"/>
    </row>
    <row r="322" spans="1:6" ht="15.75">
      <c r="A322" s="17"/>
      <c r="B322" s="19">
        <v>1</v>
      </c>
      <c r="C322" s="67" t="s">
        <v>2861</v>
      </c>
      <c r="D322" s="250">
        <v>3592</v>
      </c>
      <c r="E322" s="251"/>
      <c r="F322" s="252"/>
    </row>
    <row r="323" spans="1:6" ht="15.75">
      <c r="A323" s="17"/>
      <c r="B323" s="19">
        <v>2</v>
      </c>
      <c r="C323" s="67" t="s">
        <v>2864</v>
      </c>
      <c r="D323" s="250">
        <v>90</v>
      </c>
      <c r="E323" s="251"/>
      <c r="F323" s="252"/>
    </row>
    <row r="324" spans="1:6" ht="28.5" customHeight="1">
      <c r="A324" s="17"/>
      <c r="B324" s="19"/>
      <c r="C324" s="253" t="s">
        <v>2865</v>
      </c>
      <c r="D324" s="254"/>
      <c r="E324" s="254"/>
      <c r="F324" s="255"/>
    </row>
    <row r="325" spans="1:6" ht="15.75">
      <c r="A325" s="17"/>
      <c r="B325" s="19">
        <v>3</v>
      </c>
      <c r="C325" s="67" t="s">
        <v>2862</v>
      </c>
      <c r="D325" s="250">
        <v>3892</v>
      </c>
      <c r="E325" s="251"/>
      <c r="F325" s="252"/>
    </row>
    <row r="326" spans="1:6" ht="15.75">
      <c r="A326" s="17"/>
      <c r="B326" s="19">
        <v>4</v>
      </c>
      <c r="C326" s="67" t="s">
        <v>2863</v>
      </c>
      <c r="D326" s="250">
        <v>4492</v>
      </c>
      <c r="E326" s="251"/>
      <c r="F326" s="252"/>
    </row>
    <row r="327" spans="1:6" ht="15.75">
      <c r="A327" s="17"/>
      <c r="B327" s="19">
        <v>5</v>
      </c>
      <c r="C327" s="128" t="s">
        <v>2825</v>
      </c>
      <c r="D327" s="197">
        <v>308</v>
      </c>
      <c r="E327" s="250">
        <v>590</v>
      </c>
      <c r="F327" s="252"/>
    </row>
    <row r="328" spans="1:6" ht="15.75">
      <c r="A328" s="17"/>
      <c r="B328" s="19">
        <v>6</v>
      </c>
      <c r="C328" s="32" t="s">
        <v>1737</v>
      </c>
      <c r="D328" s="69"/>
      <c r="E328" s="262"/>
      <c r="F328" s="264"/>
    </row>
    <row r="329" spans="1:6" ht="16.5">
      <c r="A329" s="17"/>
      <c r="B329" s="19"/>
      <c r="C329" s="277" t="s">
        <v>2819</v>
      </c>
      <c r="D329" s="278"/>
      <c r="E329" s="278"/>
      <c r="F329" s="279"/>
    </row>
  </sheetData>
  <sheetProtection/>
  <mergeCells count="326">
    <mergeCell ref="D112:F112"/>
    <mergeCell ref="A130:F130"/>
    <mergeCell ref="A124:F124"/>
    <mergeCell ref="C196:F196"/>
    <mergeCell ref="E284:F284"/>
    <mergeCell ref="E256:F256"/>
    <mergeCell ref="E257:F257"/>
    <mergeCell ref="E146:F146"/>
    <mergeCell ref="C150:F150"/>
    <mergeCell ref="E143:F143"/>
    <mergeCell ref="D137:F137"/>
    <mergeCell ref="D88:F88"/>
    <mergeCell ref="D307:F307"/>
    <mergeCell ref="D106:F106"/>
    <mergeCell ref="D107:F107"/>
    <mergeCell ref="D117:F117"/>
    <mergeCell ref="E244:F244"/>
    <mergeCell ref="E241:F241"/>
    <mergeCell ref="E217:F217"/>
    <mergeCell ref="E231:F231"/>
    <mergeCell ref="E220:F220"/>
    <mergeCell ref="D308:F308"/>
    <mergeCell ref="E251:F251"/>
    <mergeCell ref="E254:F254"/>
    <mergeCell ref="C250:F250"/>
    <mergeCell ref="E277:F277"/>
    <mergeCell ref="C131:F131"/>
    <mergeCell ref="E260:F260"/>
    <mergeCell ref="E255:F255"/>
    <mergeCell ref="C145:F145"/>
    <mergeCell ref="C142:F142"/>
    <mergeCell ref="D99:F99"/>
    <mergeCell ref="D100:F100"/>
    <mergeCell ref="D98:F98"/>
    <mergeCell ref="D101:F101"/>
    <mergeCell ref="D240:F240"/>
    <mergeCell ref="D197:F197"/>
    <mergeCell ref="E234:F234"/>
    <mergeCell ref="E135:F135"/>
    <mergeCell ref="C136:F136"/>
    <mergeCell ref="C125:F125"/>
    <mergeCell ref="D102:F102"/>
    <mergeCell ref="E127:F127"/>
    <mergeCell ref="E128:F128"/>
    <mergeCell ref="C129:F129"/>
    <mergeCell ref="D144:F144"/>
    <mergeCell ref="D105:F105"/>
    <mergeCell ref="D114:F114"/>
    <mergeCell ref="D104:F104"/>
    <mergeCell ref="D108:F108"/>
    <mergeCell ref="D116:F116"/>
    <mergeCell ref="C92:F92"/>
    <mergeCell ref="D77:F77"/>
    <mergeCell ref="D43:F43"/>
    <mergeCell ref="E48:F48"/>
    <mergeCell ref="D115:F115"/>
    <mergeCell ref="D89:F89"/>
    <mergeCell ref="D90:F90"/>
    <mergeCell ref="D97:F97"/>
    <mergeCell ref="E53:F53"/>
    <mergeCell ref="E61:F61"/>
    <mergeCell ref="E62:F62"/>
    <mergeCell ref="D55:F55"/>
    <mergeCell ref="C42:F42"/>
    <mergeCell ref="A247:A249"/>
    <mergeCell ref="D83:F83"/>
    <mergeCell ref="D85:F85"/>
    <mergeCell ref="E56:F56"/>
    <mergeCell ref="E57:F57"/>
    <mergeCell ref="D51:F51"/>
    <mergeCell ref="C44:F44"/>
    <mergeCell ref="E11:F11"/>
    <mergeCell ref="E12:F12"/>
    <mergeCell ref="B247:B249"/>
    <mergeCell ref="C247:F247"/>
    <mergeCell ref="C248:F248"/>
    <mergeCell ref="C249:F249"/>
    <mergeCell ref="C45:F45"/>
    <mergeCell ref="E58:F58"/>
    <mergeCell ref="E67:F67"/>
    <mergeCell ref="E49:F49"/>
    <mergeCell ref="E15:F15"/>
    <mergeCell ref="D46:F46"/>
    <mergeCell ref="D96:F96"/>
    <mergeCell ref="E91:F91"/>
    <mergeCell ref="C9:F9"/>
    <mergeCell ref="E13:F13"/>
    <mergeCell ref="E14:F14"/>
    <mergeCell ref="C17:F17"/>
    <mergeCell ref="E10:F10"/>
    <mergeCell ref="E63:F63"/>
    <mergeCell ref="C18:F18"/>
    <mergeCell ref="C24:F24"/>
    <mergeCell ref="D37:F37"/>
    <mergeCell ref="A3:F3"/>
    <mergeCell ref="A4:F4"/>
    <mergeCell ref="D5:F5"/>
    <mergeCell ref="A8:F8"/>
    <mergeCell ref="E6:F6"/>
    <mergeCell ref="E7:F7"/>
    <mergeCell ref="E16:F16"/>
    <mergeCell ref="C22:F22"/>
    <mergeCell ref="C23:F23"/>
    <mergeCell ref="C29:F29"/>
    <mergeCell ref="C25:F25"/>
    <mergeCell ref="C19:F19"/>
    <mergeCell ref="C20:F20"/>
    <mergeCell ref="C21:F21"/>
    <mergeCell ref="D47:F47"/>
    <mergeCell ref="D54:F54"/>
    <mergeCell ref="D30:F30"/>
    <mergeCell ref="D27:F27"/>
    <mergeCell ref="D28:F28"/>
    <mergeCell ref="C26:F26"/>
    <mergeCell ref="D36:F36"/>
    <mergeCell ref="E64:F64"/>
    <mergeCell ref="D39:F39"/>
    <mergeCell ref="D40:F40"/>
    <mergeCell ref="D41:F41"/>
    <mergeCell ref="D31:F31"/>
    <mergeCell ref="D80:F80"/>
    <mergeCell ref="D32:F32"/>
    <mergeCell ref="D35:F35"/>
    <mergeCell ref="D38:F38"/>
    <mergeCell ref="C34:F34"/>
    <mergeCell ref="E59:F59"/>
    <mergeCell ref="C33:F33"/>
    <mergeCell ref="D52:F52"/>
    <mergeCell ref="C50:F50"/>
    <mergeCell ref="D79:F79"/>
    <mergeCell ref="E73:F73"/>
    <mergeCell ref="E65:F65"/>
    <mergeCell ref="E66:F66"/>
    <mergeCell ref="E74:F74"/>
    <mergeCell ref="E75:F75"/>
    <mergeCell ref="E68:F68"/>
    <mergeCell ref="E76:F76"/>
    <mergeCell ref="E69:F69"/>
    <mergeCell ref="C70:F70"/>
    <mergeCell ref="E71:F71"/>
    <mergeCell ref="E72:F72"/>
    <mergeCell ref="C78:F78"/>
    <mergeCell ref="D87:F87"/>
    <mergeCell ref="E81:F81"/>
    <mergeCell ref="D95:F95"/>
    <mergeCell ref="C82:F82"/>
    <mergeCell ref="D103:F103"/>
    <mergeCell ref="E86:F86"/>
    <mergeCell ref="C93:F93"/>
    <mergeCell ref="D94:F94"/>
    <mergeCell ref="E84:F84"/>
    <mergeCell ref="D118:F118"/>
    <mergeCell ref="C119:F119"/>
    <mergeCell ref="E132:F132"/>
    <mergeCell ref="E126:F126"/>
    <mergeCell ref="D123:F123"/>
    <mergeCell ref="E141:F141"/>
    <mergeCell ref="C138:F138"/>
    <mergeCell ref="C139:F139"/>
    <mergeCell ref="D133:F133"/>
    <mergeCell ref="E134:F134"/>
    <mergeCell ref="E140:F140"/>
    <mergeCell ref="E152:F152"/>
    <mergeCell ref="C160:F160"/>
    <mergeCell ref="D156:F156"/>
    <mergeCell ref="E147:F147"/>
    <mergeCell ref="E148:F148"/>
    <mergeCell ref="D155:F155"/>
    <mergeCell ref="D159:F159"/>
    <mergeCell ref="E149:F149"/>
    <mergeCell ref="C151:F151"/>
    <mergeCell ref="D162:F162"/>
    <mergeCell ref="D163:F163"/>
    <mergeCell ref="D164:F164"/>
    <mergeCell ref="D166:F166"/>
    <mergeCell ref="D167:F167"/>
    <mergeCell ref="E153:F153"/>
    <mergeCell ref="C154:F154"/>
    <mergeCell ref="D157:F157"/>
    <mergeCell ref="D158:F158"/>
    <mergeCell ref="D161:F161"/>
    <mergeCell ref="D165:F165"/>
    <mergeCell ref="D168:F168"/>
    <mergeCell ref="D183:F183"/>
    <mergeCell ref="D184:F184"/>
    <mergeCell ref="D175:F175"/>
    <mergeCell ref="D171:F171"/>
    <mergeCell ref="D173:F173"/>
    <mergeCell ref="D178:F178"/>
    <mergeCell ref="D179:F179"/>
    <mergeCell ref="D180:F180"/>
    <mergeCell ref="D185:F185"/>
    <mergeCell ref="E200:F200"/>
    <mergeCell ref="C181:F181"/>
    <mergeCell ref="A189:F189"/>
    <mergeCell ref="D182:F182"/>
    <mergeCell ref="C186:F186"/>
    <mergeCell ref="D187:F187"/>
    <mergeCell ref="C188:F188"/>
    <mergeCell ref="C210:F210"/>
    <mergeCell ref="C206:F206"/>
    <mergeCell ref="E208:F208"/>
    <mergeCell ref="C190:F190"/>
    <mergeCell ref="D191:F191"/>
    <mergeCell ref="D192:F192"/>
    <mergeCell ref="D195:F195"/>
    <mergeCell ref="C202:F202"/>
    <mergeCell ref="E219:F219"/>
    <mergeCell ref="E222:F222"/>
    <mergeCell ref="E221:F221"/>
    <mergeCell ref="E211:F211"/>
    <mergeCell ref="E205:F205"/>
    <mergeCell ref="D193:F193"/>
    <mergeCell ref="C194:F194"/>
    <mergeCell ref="A198:F198"/>
    <mergeCell ref="C199:F199"/>
    <mergeCell ref="E204:F204"/>
    <mergeCell ref="E245:F245"/>
    <mergeCell ref="C252:F252"/>
    <mergeCell ref="E242:F242"/>
    <mergeCell ref="C243:F243"/>
    <mergeCell ref="C239:F239"/>
    <mergeCell ref="E223:F223"/>
    <mergeCell ref="E224:F224"/>
    <mergeCell ref="E227:F227"/>
    <mergeCell ref="E228:F228"/>
    <mergeCell ref="C225:F225"/>
    <mergeCell ref="E226:F226"/>
    <mergeCell ref="E263:F263"/>
    <mergeCell ref="C238:F238"/>
    <mergeCell ref="E237:F237"/>
    <mergeCell ref="E264:F264"/>
    <mergeCell ref="E236:F236"/>
    <mergeCell ref="E229:F229"/>
    <mergeCell ref="E246:F246"/>
    <mergeCell ref="E258:F258"/>
    <mergeCell ref="E232:F232"/>
    <mergeCell ref="E281:F281"/>
    <mergeCell ref="E270:F270"/>
    <mergeCell ref="C285:F285"/>
    <mergeCell ref="E287:F287"/>
    <mergeCell ref="E262:F262"/>
    <mergeCell ref="E272:F272"/>
    <mergeCell ref="C275:F275"/>
    <mergeCell ref="E267:F267"/>
    <mergeCell ref="E265:F265"/>
    <mergeCell ref="E215:F215"/>
    <mergeCell ref="D203:F203"/>
    <mergeCell ref="D176:F176"/>
    <mergeCell ref="D177:F177"/>
    <mergeCell ref="E212:F212"/>
    <mergeCell ref="E201:F201"/>
    <mergeCell ref="C213:F213"/>
    <mergeCell ref="E209:F209"/>
    <mergeCell ref="E214:F214"/>
    <mergeCell ref="C207:F207"/>
    <mergeCell ref="E216:F216"/>
    <mergeCell ref="E292:F292"/>
    <mergeCell ref="E290:F290"/>
    <mergeCell ref="E289:F289"/>
    <mergeCell ref="C282:F282"/>
    <mergeCell ref="E283:F283"/>
    <mergeCell ref="E276:F276"/>
    <mergeCell ref="E286:F286"/>
    <mergeCell ref="C288:F288"/>
    <mergeCell ref="E279:F279"/>
    <mergeCell ref="D322:F322"/>
    <mergeCell ref="D325:F325"/>
    <mergeCell ref="E327:F327"/>
    <mergeCell ref="E261:F261"/>
    <mergeCell ref="D314:F314"/>
    <mergeCell ref="C315:F315"/>
    <mergeCell ref="E299:F299"/>
    <mergeCell ref="D304:F304"/>
    <mergeCell ref="C280:F280"/>
    <mergeCell ref="E268:F268"/>
    <mergeCell ref="C235:F235"/>
    <mergeCell ref="E295:F295"/>
    <mergeCell ref="A297:F297"/>
    <mergeCell ref="E253:F253"/>
    <mergeCell ref="C218:F218"/>
    <mergeCell ref="C329:F329"/>
    <mergeCell ref="A309:F309"/>
    <mergeCell ref="E310:F310"/>
    <mergeCell ref="C320:F320"/>
    <mergeCell ref="E328:F328"/>
    <mergeCell ref="E318:F318"/>
    <mergeCell ref="D313:F313"/>
    <mergeCell ref="E293:F293"/>
    <mergeCell ref="E298:F298"/>
    <mergeCell ref="E273:F273"/>
    <mergeCell ref="E274:F274"/>
    <mergeCell ref="C278:F278"/>
    <mergeCell ref="E296:F296"/>
    <mergeCell ref="D316:F316"/>
    <mergeCell ref="E301:F301"/>
    <mergeCell ref="E303:F303"/>
    <mergeCell ref="E306:F306"/>
    <mergeCell ref="C300:F300"/>
    <mergeCell ref="C302:F302"/>
    <mergeCell ref="C120:F120"/>
    <mergeCell ref="D174:F174"/>
    <mergeCell ref="E266:F266"/>
    <mergeCell ref="E233:F233"/>
    <mergeCell ref="C259:F259"/>
    <mergeCell ref="C230:F230"/>
    <mergeCell ref="D326:F326"/>
    <mergeCell ref="D121:F121"/>
    <mergeCell ref="C122:F122"/>
    <mergeCell ref="D305:F305"/>
    <mergeCell ref="E294:F294"/>
    <mergeCell ref="E321:F321"/>
    <mergeCell ref="E271:F271"/>
    <mergeCell ref="D172:F172"/>
    <mergeCell ref="D317:F317"/>
    <mergeCell ref="E319:F319"/>
    <mergeCell ref="D109:F109"/>
    <mergeCell ref="D110:F110"/>
    <mergeCell ref="D111:F111"/>
    <mergeCell ref="D113:F113"/>
    <mergeCell ref="D323:F323"/>
    <mergeCell ref="C324:F324"/>
    <mergeCell ref="A291:F291"/>
    <mergeCell ref="D169:F169"/>
    <mergeCell ref="D170:F170"/>
    <mergeCell ref="E269:F269"/>
  </mergeCells>
  <printOptions/>
  <pageMargins left="0.984251968503937" right="0.1968503937007874" top="0.3937007874015748" bottom="0.3937007874015748" header="0.5118110236220472" footer="0.5118110236220472"/>
  <pageSetup fitToHeight="6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9">
      <selection activeCell="N55" sqref="N55"/>
    </sheetView>
  </sheetViews>
  <sheetFormatPr defaultColWidth="9.00390625" defaultRowHeight="12.75"/>
  <cols>
    <col min="1" max="1" width="31.00390625" style="3" customWidth="1"/>
    <col min="2" max="2" width="10.125" style="3" customWidth="1"/>
    <col min="3" max="3" width="7.00390625" style="3" customWidth="1"/>
    <col min="4" max="4" width="1.75390625" style="3" hidden="1" customWidth="1"/>
    <col min="5" max="5" width="10.125" style="3" bestFit="1" customWidth="1"/>
    <col min="6" max="6" width="7.25390625" style="3" customWidth="1"/>
    <col min="7" max="7" width="3.75390625" style="3" hidden="1" customWidth="1"/>
    <col min="8" max="8" width="16.375" style="3" customWidth="1"/>
    <col min="9" max="13" width="9.125" style="232" customWidth="1"/>
    <col min="14" max="16384" width="9.125" style="3" customWidth="1"/>
  </cols>
  <sheetData>
    <row r="1" spans="3:7" ht="12.75">
      <c r="C1" s="81"/>
      <c r="D1" s="81"/>
      <c r="E1" s="81"/>
      <c r="G1" s="81" t="s">
        <v>129</v>
      </c>
    </row>
    <row r="2" spans="4:7" ht="12.75">
      <c r="D2" s="81"/>
      <c r="E2" s="81"/>
      <c r="F2" s="81"/>
      <c r="G2" s="81" t="s">
        <v>130</v>
      </c>
    </row>
    <row r="3" spans="3:7" ht="12.75">
      <c r="C3" s="81"/>
      <c r="D3" s="81"/>
      <c r="E3" s="81"/>
      <c r="F3" s="81"/>
      <c r="G3" s="220" t="s">
        <v>2893</v>
      </c>
    </row>
    <row r="5" spans="1:13" s="1" customFormat="1" ht="18.75">
      <c r="A5" s="456" t="s">
        <v>353</v>
      </c>
      <c r="B5" s="456"/>
      <c r="C5" s="456"/>
      <c r="D5" s="456"/>
      <c r="E5" s="456"/>
      <c r="F5" s="456"/>
      <c r="G5" s="456"/>
      <c r="H5" s="456"/>
      <c r="I5" s="233"/>
      <c r="J5" s="233"/>
      <c r="K5" s="233"/>
      <c r="L5" s="233"/>
      <c r="M5" s="233"/>
    </row>
    <row r="6" spans="1:13" s="1" customFormat="1" ht="18.75">
      <c r="A6" s="456" t="s">
        <v>131</v>
      </c>
      <c r="B6" s="456"/>
      <c r="C6" s="456"/>
      <c r="D6" s="456"/>
      <c r="E6" s="456"/>
      <c r="F6" s="456"/>
      <c r="G6" s="456"/>
      <c r="H6" s="456"/>
      <c r="I6" s="233"/>
      <c r="J6" s="233"/>
      <c r="K6" s="233"/>
      <c r="L6" s="233"/>
      <c r="M6" s="233"/>
    </row>
    <row r="7" spans="1:13" s="1" customFormat="1" ht="13.5" customHeight="1" hidden="1">
      <c r="A7" s="82"/>
      <c r="B7" s="82"/>
      <c r="C7" s="82"/>
      <c r="D7" s="82"/>
      <c r="E7" s="82"/>
      <c r="F7" s="82"/>
      <c r="G7" s="82"/>
      <c r="H7" s="82"/>
      <c r="I7" s="233"/>
      <c r="J7" s="233"/>
      <c r="K7" s="233"/>
      <c r="L7" s="233"/>
      <c r="M7" s="233"/>
    </row>
    <row r="8" spans="1:13" s="1" customFormat="1" ht="15.75" hidden="1">
      <c r="A8" s="83"/>
      <c r="B8" s="457" t="s">
        <v>132</v>
      </c>
      <c r="C8" s="457"/>
      <c r="D8" s="457"/>
      <c r="E8" s="457"/>
      <c r="F8" s="457"/>
      <c r="G8" s="457"/>
      <c r="H8" s="457"/>
      <c r="I8" s="233"/>
      <c r="J8" s="233"/>
      <c r="K8" s="233"/>
      <c r="L8" s="233"/>
      <c r="M8" s="233"/>
    </row>
    <row r="9" spans="1:13" s="1" customFormat="1" ht="14.25" customHeight="1" hidden="1">
      <c r="A9" s="458"/>
      <c r="B9" s="453" t="s">
        <v>133</v>
      </c>
      <c r="C9" s="453" t="s">
        <v>134</v>
      </c>
      <c r="D9" s="453" t="s">
        <v>384</v>
      </c>
      <c r="E9" s="453" t="s">
        <v>385</v>
      </c>
      <c r="F9" s="460" t="s">
        <v>135</v>
      </c>
      <c r="G9" s="460" t="s">
        <v>136</v>
      </c>
      <c r="H9" s="462" t="s">
        <v>137</v>
      </c>
      <c r="I9" s="233"/>
      <c r="J9" s="233"/>
      <c r="K9" s="233"/>
      <c r="L9" s="233"/>
      <c r="M9" s="233"/>
    </row>
    <row r="10" spans="1:13" s="1" customFormat="1" ht="34.5" customHeight="1" hidden="1">
      <c r="A10" s="459"/>
      <c r="B10" s="454"/>
      <c r="C10" s="454"/>
      <c r="D10" s="454"/>
      <c r="E10" s="454"/>
      <c r="F10" s="461"/>
      <c r="G10" s="461"/>
      <c r="H10" s="463"/>
      <c r="I10" s="233"/>
      <c r="J10" s="233"/>
      <c r="K10" s="233"/>
      <c r="L10" s="233"/>
      <c r="M10" s="233"/>
    </row>
    <row r="11" spans="1:13" s="1" customFormat="1" ht="45" hidden="1">
      <c r="A11" s="84"/>
      <c r="B11" s="145"/>
      <c r="C11" s="145"/>
      <c r="D11" s="145"/>
      <c r="E11" s="145"/>
      <c r="F11" s="86" t="s">
        <v>138</v>
      </c>
      <c r="G11" s="85"/>
      <c r="H11" s="228"/>
      <c r="I11" s="233"/>
      <c r="J11" s="233"/>
      <c r="K11" s="233"/>
      <c r="L11" s="233"/>
      <c r="M11" s="233"/>
    </row>
    <row r="12" spans="1:13" s="1" customFormat="1" ht="15.75" hidden="1">
      <c r="A12" s="87" t="s">
        <v>139</v>
      </c>
      <c r="B12" s="146">
        <v>15</v>
      </c>
      <c r="C12" s="146">
        <v>150</v>
      </c>
      <c r="D12" s="147">
        <v>10</v>
      </c>
      <c r="E12" s="147">
        <v>100</v>
      </c>
      <c r="F12" s="88" t="s">
        <v>140</v>
      </c>
      <c r="G12" s="89">
        <v>600</v>
      </c>
      <c r="H12" s="229">
        <v>615</v>
      </c>
      <c r="I12" s="233"/>
      <c r="J12" s="233"/>
      <c r="K12" s="233"/>
      <c r="L12" s="233"/>
      <c r="M12" s="233"/>
    </row>
    <row r="13" spans="1:13" s="1" customFormat="1" ht="15.75" hidden="1">
      <c r="A13" s="90" t="s">
        <v>141</v>
      </c>
      <c r="B13" s="450"/>
      <c r="C13" s="451"/>
      <c r="D13" s="451"/>
      <c r="E13" s="451"/>
      <c r="F13" s="451"/>
      <c r="G13" s="451"/>
      <c r="H13" s="452"/>
      <c r="I13" s="233"/>
      <c r="J13" s="233"/>
      <c r="K13" s="233"/>
      <c r="L13" s="233"/>
      <c r="M13" s="233"/>
    </row>
    <row r="14" spans="1:13" s="1" customFormat="1" ht="15.75" hidden="1">
      <c r="A14" s="91" t="s">
        <v>142</v>
      </c>
      <c r="B14" s="148">
        <v>1.5</v>
      </c>
      <c r="C14" s="148">
        <v>1.3</v>
      </c>
      <c r="D14" s="148">
        <v>1.2</v>
      </c>
      <c r="E14" s="148">
        <v>1</v>
      </c>
      <c r="F14" s="92" t="s">
        <v>143</v>
      </c>
      <c r="G14" s="92" t="s">
        <v>143</v>
      </c>
      <c r="H14" s="230">
        <v>1.2</v>
      </c>
      <c r="I14" s="233"/>
      <c r="J14" s="233"/>
      <c r="K14" s="233"/>
      <c r="L14" s="233"/>
      <c r="M14" s="233"/>
    </row>
    <row r="15" spans="1:13" s="1" customFormat="1" ht="15.75" hidden="1">
      <c r="A15" s="91" t="s">
        <v>144</v>
      </c>
      <c r="B15" s="149">
        <v>0.01</v>
      </c>
      <c r="C15" s="149">
        <v>0.01</v>
      </c>
      <c r="D15" s="149">
        <v>0.01</v>
      </c>
      <c r="E15" s="149">
        <v>0.01</v>
      </c>
      <c r="F15" s="93" t="s">
        <v>143</v>
      </c>
      <c r="G15" s="93" t="s">
        <v>143</v>
      </c>
      <c r="H15" s="231">
        <v>0.01</v>
      </c>
      <c r="I15" s="233"/>
      <c r="J15" s="233"/>
      <c r="K15" s="233"/>
      <c r="L15" s="233"/>
      <c r="M15" s="233"/>
    </row>
    <row r="16" spans="1:13" s="1" customFormat="1" ht="15.75" hidden="1">
      <c r="A16" s="91" t="s">
        <v>145</v>
      </c>
      <c r="B16" s="149">
        <v>1.5</v>
      </c>
      <c r="C16" s="149">
        <v>0</v>
      </c>
      <c r="D16" s="149">
        <v>1.2</v>
      </c>
      <c r="E16" s="149">
        <v>0</v>
      </c>
      <c r="F16" s="93" t="s">
        <v>143</v>
      </c>
      <c r="G16" s="93" t="s">
        <v>143</v>
      </c>
      <c r="H16" s="231">
        <v>0</v>
      </c>
      <c r="I16" s="233"/>
      <c r="J16" s="233"/>
      <c r="K16" s="233"/>
      <c r="L16" s="233"/>
      <c r="M16" s="233"/>
    </row>
    <row r="17" spans="1:13" s="1" customFormat="1" ht="15.75" hidden="1">
      <c r="A17" s="91" t="s">
        <v>146</v>
      </c>
      <c r="B17" s="149">
        <v>0</v>
      </c>
      <c r="C17" s="149">
        <v>0</v>
      </c>
      <c r="D17" s="149">
        <v>0</v>
      </c>
      <c r="E17" s="149">
        <v>0</v>
      </c>
      <c r="F17" s="93" t="s">
        <v>143</v>
      </c>
      <c r="G17" s="93" t="s">
        <v>143</v>
      </c>
      <c r="H17" s="231">
        <v>0</v>
      </c>
      <c r="I17" s="233"/>
      <c r="J17" s="233"/>
      <c r="K17" s="233"/>
      <c r="L17" s="233"/>
      <c r="M17" s="233"/>
    </row>
    <row r="18" spans="1:13" s="1" customFormat="1" ht="15.75" hidden="1">
      <c r="A18" s="91" t="s">
        <v>147</v>
      </c>
      <c r="B18" s="149">
        <v>0.01</v>
      </c>
      <c r="C18" s="149">
        <v>0.01</v>
      </c>
      <c r="D18" s="149">
        <v>0.01</v>
      </c>
      <c r="E18" s="149">
        <v>0.01</v>
      </c>
      <c r="F18" s="93" t="s">
        <v>143</v>
      </c>
      <c r="G18" s="93" t="s">
        <v>143</v>
      </c>
      <c r="H18" s="231">
        <v>0.01</v>
      </c>
      <c r="I18" s="233"/>
      <c r="J18" s="233"/>
      <c r="K18" s="233"/>
      <c r="L18" s="233"/>
      <c r="M18" s="233"/>
    </row>
    <row r="19" spans="1:13" s="1" customFormat="1" ht="15.75" hidden="1">
      <c r="A19" s="91" t="s">
        <v>148</v>
      </c>
      <c r="B19" s="149">
        <v>0</v>
      </c>
      <c r="C19" s="149">
        <v>0</v>
      </c>
      <c r="D19" s="149">
        <v>0</v>
      </c>
      <c r="E19" s="149">
        <v>0</v>
      </c>
      <c r="F19" s="93">
        <v>0</v>
      </c>
      <c r="G19" s="94">
        <v>0</v>
      </c>
      <c r="H19" s="231">
        <v>0</v>
      </c>
      <c r="I19" s="233"/>
      <c r="J19" s="233"/>
      <c r="K19" s="233"/>
      <c r="L19" s="233"/>
      <c r="M19" s="233"/>
    </row>
    <row r="20" spans="1:13" s="1" customFormat="1" ht="15.75" hidden="1">
      <c r="A20" s="91" t="s">
        <v>149</v>
      </c>
      <c r="B20" s="149">
        <v>0.01</v>
      </c>
      <c r="C20" s="149">
        <v>0.01</v>
      </c>
      <c r="D20" s="149">
        <v>0.01</v>
      </c>
      <c r="E20" s="149">
        <v>0.01</v>
      </c>
      <c r="F20" s="93" t="s">
        <v>143</v>
      </c>
      <c r="G20" s="94">
        <v>0</v>
      </c>
      <c r="H20" s="231">
        <v>0</v>
      </c>
      <c r="I20" s="233"/>
      <c r="J20" s="233"/>
      <c r="K20" s="233"/>
      <c r="L20" s="233"/>
      <c r="M20" s="233"/>
    </row>
    <row r="21" spans="1:13" s="1" customFormat="1" ht="15.75" hidden="1">
      <c r="A21" s="91" t="s">
        <v>150</v>
      </c>
      <c r="B21" s="149">
        <v>0.01</v>
      </c>
      <c r="C21" s="149">
        <v>0.01</v>
      </c>
      <c r="D21" s="149">
        <v>0.01</v>
      </c>
      <c r="E21" s="149">
        <v>0.01</v>
      </c>
      <c r="F21" s="93" t="s">
        <v>143</v>
      </c>
      <c r="G21" s="93" t="s">
        <v>143</v>
      </c>
      <c r="H21" s="231">
        <v>0.01</v>
      </c>
      <c r="I21" s="233"/>
      <c r="J21" s="233"/>
      <c r="K21" s="233"/>
      <c r="L21" s="233"/>
      <c r="M21" s="233"/>
    </row>
    <row r="22" spans="1:13" s="1" customFormat="1" ht="15.75" hidden="1">
      <c r="A22" s="91" t="s">
        <v>151</v>
      </c>
      <c r="B22" s="149">
        <v>0</v>
      </c>
      <c r="C22" s="149">
        <v>0</v>
      </c>
      <c r="D22" s="149">
        <v>0</v>
      </c>
      <c r="E22" s="149">
        <v>0</v>
      </c>
      <c r="F22" s="93" t="s">
        <v>143</v>
      </c>
      <c r="G22" s="93" t="s">
        <v>143</v>
      </c>
      <c r="H22" s="231">
        <v>0</v>
      </c>
      <c r="I22" s="233"/>
      <c r="J22" s="233"/>
      <c r="K22" s="233"/>
      <c r="L22" s="233"/>
      <c r="M22" s="233"/>
    </row>
    <row r="23" spans="1:13" s="1" customFormat="1" ht="15.75" hidden="1">
      <c r="A23" s="91" t="s">
        <v>152</v>
      </c>
      <c r="B23" s="149">
        <v>0</v>
      </c>
      <c r="C23" s="149">
        <v>0</v>
      </c>
      <c r="D23" s="149">
        <v>0</v>
      </c>
      <c r="E23" s="149">
        <v>0</v>
      </c>
      <c r="F23" s="93" t="s">
        <v>143</v>
      </c>
      <c r="G23" s="93" t="s">
        <v>143</v>
      </c>
      <c r="H23" s="231">
        <v>0</v>
      </c>
      <c r="I23" s="233"/>
      <c r="J23" s="233"/>
      <c r="K23" s="233"/>
      <c r="L23" s="233"/>
      <c r="M23" s="233"/>
    </row>
    <row r="24" spans="1:13" s="1" customFormat="1" ht="15.75" hidden="1">
      <c r="A24" s="91" t="s">
        <v>153</v>
      </c>
      <c r="B24" s="149">
        <v>0.01</v>
      </c>
      <c r="C24" s="149">
        <v>0.01</v>
      </c>
      <c r="D24" s="149">
        <v>0.01</v>
      </c>
      <c r="E24" s="149">
        <v>0.01</v>
      </c>
      <c r="F24" s="93" t="s">
        <v>143</v>
      </c>
      <c r="G24" s="93" t="s">
        <v>143</v>
      </c>
      <c r="H24" s="231">
        <v>0.01</v>
      </c>
      <c r="I24" s="233"/>
      <c r="J24" s="233"/>
      <c r="K24" s="233"/>
      <c r="L24" s="233"/>
      <c r="M24" s="233"/>
    </row>
    <row r="25" spans="1:13" s="1" customFormat="1" ht="15.75">
      <c r="A25" s="95"/>
      <c r="B25" s="96"/>
      <c r="C25" s="96"/>
      <c r="D25" s="96"/>
      <c r="E25" s="96"/>
      <c r="F25" s="96"/>
      <c r="G25" s="3"/>
      <c r="H25" s="3"/>
      <c r="I25" s="233"/>
      <c r="J25" s="233"/>
      <c r="K25" s="233"/>
      <c r="L25" s="233"/>
      <c r="M25" s="233"/>
    </row>
    <row r="26" spans="1:13" s="1" customFormat="1" ht="15.75">
      <c r="A26" s="95"/>
      <c r="B26" s="96"/>
      <c r="C26" s="96"/>
      <c r="D26" s="96"/>
      <c r="E26" s="96"/>
      <c r="F26" s="96"/>
      <c r="G26" s="3"/>
      <c r="H26" s="3"/>
      <c r="I26" s="233"/>
      <c r="J26" s="233"/>
      <c r="K26" s="233"/>
      <c r="L26" s="233"/>
      <c r="M26" s="233"/>
    </row>
    <row r="27" spans="1:13" s="1" customFormat="1" ht="15.75">
      <c r="A27" s="464"/>
      <c r="B27" s="430" t="s">
        <v>132</v>
      </c>
      <c r="C27" s="430"/>
      <c r="D27" s="430"/>
      <c r="E27" s="430"/>
      <c r="F27" s="430"/>
      <c r="G27" s="430"/>
      <c r="H27" s="430"/>
      <c r="I27" s="233"/>
      <c r="J27" s="233"/>
      <c r="K27" s="233"/>
      <c r="L27" s="233"/>
      <c r="M27" s="233"/>
    </row>
    <row r="28" spans="1:13" s="1" customFormat="1" ht="15.75" customHeight="1">
      <c r="A28" s="465"/>
      <c r="B28" s="442" t="s">
        <v>2883</v>
      </c>
      <c r="C28" s="442"/>
      <c r="D28" s="442"/>
      <c r="E28" s="442" t="s">
        <v>154</v>
      </c>
      <c r="F28" s="442"/>
      <c r="G28" s="442"/>
      <c r="H28" s="206" t="s">
        <v>2887</v>
      </c>
      <c r="I28" s="227"/>
      <c r="J28" s="227"/>
      <c r="K28" s="226"/>
      <c r="L28" s="233"/>
      <c r="M28" s="233"/>
    </row>
    <row r="29" spans="1:13" s="1" customFormat="1" ht="15.75" customHeight="1">
      <c r="A29" s="465"/>
      <c r="B29" s="431" t="s">
        <v>221</v>
      </c>
      <c r="C29" s="431"/>
      <c r="D29" s="431"/>
      <c r="E29" s="431" t="s">
        <v>400</v>
      </c>
      <c r="F29" s="431"/>
      <c r="G29" s="431"/>
      <c r="H29" s="431"/>
      <c r="I29" s="224"/>
      <c r="J29" s="224"/>
      <c r="K29" s="234"/>
      <c r="L29" s="233"/>
      <c r="M29" s="233"/>
    </row>
    <row r="30" spans="1:13" s="140" customFormat="1" ht="40.5" customHeight="1">
      <c r="A30" s="237" t="s">
        <v>46</v>
      </c>
      <c r="B30" s="441" t="s">
        <v>2885</v>
      </c>
      <c r="C30" s="441"/>
      <c r="D30" s="441"/>
      <c r="E30" s="432" t="s">
        <v>2886</v>
      </c>
      <c r="F30" s="432"/>
      <c r="G30" s="432"/>
      <c r="H30" s="432"/>
      <c r="I30" s="224"/>
      <c r="J30" s="224"/>
      <c r="K30" s="234"/>
      <c r="L30" s="235"/>
      <c r="M30" s="235"/>
    </row>
    <row r="31" spans="1:13" s="1" customFormat="1" ht="15.75">
      <c r="A31" s="91" t="s">
        <v>79</v>
      </c>
      <c r="B31" s="429" t="s">
        <v>1736</v>
      </c>
      <c r="C31" s="429"/>
      <c r="D31" s="429"/>
      <c r="E31" s="440">
        <v>355</v>
      </c>
      <c r="F31" s="440"/>
      <c r="G31" s="440"/>
      <c r="H31" s="238" t="s">
        <v>1736</v>
      </c>
      <c r="I31" s="224"/>
      <c r="J31" s="224"/>
      <c r="K31" s="234"/>
      <c r="L31" s="233"/>
      <c r="M31" s="233"/>
    </row>
    <row r="32" spans="1:13" s="1" customFormat="1" ht="15.75">
      <c r="A32" s="91" t="s">
        <v>81</v>
      </c>
      <c r="B32" s="429" t="s">
        <v>1736</v>
      </c>
      <c r="C32" s="429"/>
      <c r="D32" s="429"/>
      <c r="E32" s="440">
        <v>756</v>
      </c>
      <c r="F32" s="440"/>
      <c r="G32" s="440"/>
      <c r="H32" s="222"/>
      <c r="I32" s="224"/>
      <c r="J32" s="224"/>
      <c r="K32" s="234"/>
      <c r="L32" s="233"/>
      <c r="M32" s="233"/>
    </row>
    <row r="33" spans="1:13" s="1" customFormat="1" ht="15.75">
      <c r="A33" s="91" t="s">
        <v>82</v>
      </c>
      <c r="B33" s="429" t="s">
        <v>1736</v>
      </c>
      <c r="C33" s="429"/>
      <c r="D33" s="429"/>
      <c r="E33" s="440">
        <v>1245</v>
      </c>
      <c r="F33" s="440"/>
      <c r="G33" s="440"/>
      <c r="H33" s="222"/>
      <c r="I33" s="224"/>
      <c r="J33" s="224"/>
      <c r="K33" s="234"/>
      <c r="L33" s="233"/>
      <c r="M33" s="233"/>
    </row>
    <row r="34" spans="1:13" s="1" customFormat="1" ht="15.75">
      <c r="A34" s="91" t="s">
        <v>83</v>
      </c>
      <c r="B34" s="429" t="s">
        <v>1736</v>
      </c>
      <c r="C34" s="429"/>
      <c r="D34" s="429"/>
      <c r="E34" s="440">
        <v>1570</v>
      </c>
      <c r="F34" s="440"/>
      <c r="G34" s="440"/>
      <c r="H34" s="222"/>
      <c r="I34" s="225"/>
      <c r="J34" s="224"/>
      <c r="K34" s="234"/>
      <c r="L34" s="233"/>
      <c r="M34" s="233"/>
    </row>
    <row r="35" spans="1:13" s="1" customFormat="1" ht="15.75">
      <c r="A35" s="91" t="s">
        <v>84</v>
      </c>
      <c r="B35" s="429" t="s">
        <v>1736</v>
      </c>
      <c r="C35" s="429"/>
      <c r="D35" s="429"/>
      <c r="E35" s="440">
        <v>2080</v>
      </c>
      <c r="F35" s="440"/>
      <c r="G35" s="440"/>
      <c r="H35" s="205">
        <v>660</v>
      </c>
      <c r="I35" s="225"/>
      <c r="J35" s="224"/>
      <c r="K35" s="234"/>
      <c r="L35" s="233"/>
      <c r="M35" s="233"/>
    </row>
    <row r="36" spans="1:13" s="1" customFormat="1" ht="15.75">
      <c r="A36" s="91" t="s">
        <v>85</v>
      </c>
      <c r="B36" s="429" t="s">
        <v>1736</v>
      </c>
      <c r="C36" s="429"/>
      <c r="D36" s="429"/>
      <c r="E36" s="440">
        <v>2615</v>
      </c>
      <c r="F36" s="440"/>
      <c r="G36" s="440"/>
      <c r="H36" s="205"/>
      <c r="I36" s="233"/>
      <c r="J36" s="233"/>
      <c r="K36" s="233"/>
      <c r="L36" s="233"/>
      <c r="M36" s="233"/>
    </row>
    <row r="37" spans="1:13" s="1" customFormat="1" ht="15.75">
      <c r="A37" s="91" t="s">
        <v>86</v>
      </c>
      <c r="B37" s="429" t="s">
        <v>1736</v>
      </c>
      <c r="C37" s="429"/>
      <c r="D37" s="429"/>
      <c r="E37" s="440">
        <v>3030</v>
      </c>
      <c r="F37" s="440"/>
      <c r="G37" s="440"/>
      <c r="H37" s="205">
        <v>1090</v>
      </c>
      <c r="I37" s="233"/>
      <c r="J37" s="233"/>
      <c r="K37" s="233"/>
      <c r="L37" s="233"/>
      <c r="M37" s="233"/>
    </row>
    <row r="38" spans="1:13" s="1" customFormat="1" ht="15.75">
      <c r="A38" s="91" t="s">
        <v>87</v>
      </c>
      <c r="B38" s="429" t="s">
        <v>1736</v>
      </c>
      <c r="C38" s="429"/>
      <c r="D38" s="429"/>
      <c r="E38" s="440">
        <v>3740</v>
      </c>
      <c r="F38" s="440"/>
      <c r="G38" s="440"/>
      <c r="H38" s="205"/>
      <c r="I38" s="233"/>
      <c r="J38" s="233"/>
      <c r="K38" s="233"/>
      <c r="L38" s="233"/>
      <c r="M38" s="233"/>
    </row>
    <row r="39" spans="1:13" s="1" customFormat="1" ht="15.75">
      <c r="A39" s="91" t="s">
        <v>88</v>
      </c>
      <c r="B39" s="429" t="s">
        <v>1736</v>
      </c>
      <c r="C39" s="429"/>
      <c r="D39" s="429"/>
      <c r="E39" s="440">
        <v>4575</v>
      </c>
      <c r="F39" s="440"/>
      <c r="G39" s="440"/>
      <c r="H39" s="205"/>
      <c r="I39" s="233"/>
      <c r="J39" s="233"/>
      <c r="K39" s="233"/>
      <c r="L39" s="233"/>
      <c r="M39" s="233"/>
    </row>
    <row r="40" spans="1:13" s="1" customFormat="1" ht="15.75">
      <c r="A40" s="91" t="s">
        <v>89</v>
      </c>
      <c r="B40" s="429" t="s">
        <v>1736</v>
      </c>
      <c r="C40" s="429"/>
      <c r="D40" s="429"/>
      <c r="E40" s="440">
        <v>5110</v>
      </c>
      <c r="F40" s="440"/>
      <c r="G40" s="440"/>
      <c r="H40" s="205">
        <v>2055</v>
      </c>
      <c r="I40" s="233"/>
      <c r="J40" s="233"/>
      <c r="K40" s="233"/>
      <c r="L40" s="233"/>
      <c r="M40" s="233"/>
    </row>
    <row r="41" spans="1:13" s="1" customFormat="1" ht="15.75">
      <c r="A41" s="91" t="s">
        <v>481</v>
      </c>
      <c r="B41" s="429">
        <v>395</v>
      </c>
      <c r="C41" s="429"/>
      <c r="D41" s="429"/>
      <c r="E41" s="440" t="s">
        <v>1736</v>
      </c>
      <c r="F41" s="440"/>
      <c r="G41" s="440"/>
      <c r="H41" s="205">
        <v>3630</v>
      </c>
      <c r="I41" s="233"/>
      <c r="J41" s="233"/>
      <c r="K41" s="233"/>
      <c r="L41" s="233"/>
      <c r="M41" s="233"/>
    </row>
    <row r="42" spans="1:13" s="1" customFormat="1" ht="15.75">
      <c r="A42" s="91" t="s">
        <v>90</v>
      </c>
      <c r="B42" s="429" t="s">
        <v>1736</v>
      </c>
      <c r="C42" s="429"/>
      <c r="D42" s="429"/>
      <c r="E42" s="440">
        <v>6295</v>
      </c>
      <c r="F42" s="440"/>
      <c r="G42" s="440"/>
      <c r="H42" s="205"/>
      <c r="I42" s="233"/>
      <c r="J42" s="233"/>
      <c r="K42" s="233"/>
      <c r="L42" s="233"/>
      <c r="M42" s="233"/>
    </row>
    <row r="43" spans="1:13" s="1" customFormat="1" ht="15.75">
      <c r="A43" s="91" t="s">
        <v>91</v>
      </c>
      <c r="B43" s="429" t="s">
        <v>1736</v>
      </c>
      <c r="C43" s="429"/>
      <c r="D43" s="429"/>
      <c r="E43" s="440">
        <v>9920</v>
      </c>
      <c r="F43" s="440"/>
      <c r="G43" s="440"/>
      <c r="H43" s="205"/>
      <c r="I43" s="233"/>
      <c r="J43" s="233"/>
      <c r="K43" s="233"/>
      <c r="L43" s="233"/>
      <c r="M43" s="233"/>
    </row>
    <row r="44" spans="1:13" s="1" customFormat="1" ht="15.75">
      <c r="A44" s="91" t="s">
        <v>92</v>
      </c>
      <c r="B44" s="429" t="s">
        <v>1736</v>
      </c>
      <c r="C44" s="429"/>
      <c r="D44" s="429"/>
      <c r="E44" s="440">
        <v>13070</v>
      </c>
      <c r="F44" s="440"/>
      <c r="G44" s="440"/>
      <c r="H44" s="205">
        <v>5940</v>
      </c>
      <c r="I44" s="233"/>
      <c r="J44" s="233"/>
      <c r="K44" s="233"/>
      <c r="L44" s="233"/>
      <c r="M44" s="233"/>
    </row>
    <row r="45" spans="1:13" s="1" customFormat="1" ht="15.75">
      <c r="A45" s="91" t="s">
        <v>2826</v>
      </c>
      <c r="B45" s="429" t="s">
        <v>1736</v>
      </c>
      <c r="C45" s="429"/>
      <c r="D45" s="429"/>
      <c r="E45" s="428">
        <v>15445</v>
      </c>
      <c r="F45" s="428"/>
      <c r="G45" s="428"/>
      <c r="H45" s="205">
        <v>6930</v>
      </c>
      <c r="I45" s="233"/>
      <c r="J45" s="233"/>
      <c r="K45" s="233"/>
      <c r="L45" s="233"/>
      <c r="M45" s="233"/>
    </row>
    <row r="46" spans="1:13" s="1" customFormat="1" ht="15.75">
      <c r="A46" s="91" t="s">
        <v>2844</v>
      </c>
      <c r="B46" s="429">
        <v>495</v>
      </c>
      <c r="C46" s="429"/>
      <c r="D46" s="429"/>
      <c r="E46" s="428" t="s">
        <v>1736</v>
      </c>
      <c r="F46" s="428"/>
      <c r="G46" s="428"/>
      <c r="H46" s="205"/>
      <c r="I46" s="233"/>
      <c r="J46" s="233"/>
      <c r="K46" s="233"/>
      <c r="L46" s="233"/>
      <c r="M46" s="233"/>
    </row>
    <row r="47" spans="1:13" s="1" customFormat="1" ht="15.75">
      <c r="A47" s="91" t="s">
        <v>494</v>
      </c>
      <c r="B47" s="429" t="s">
        <v>1736</v>
      </c>
      <c r="C47" s="429"/>
      <c r="D47" s="429"/>
      <c r="E47" s="428">
        <v>17820</v>
      </c>
      <c r="F47" s="428"/>
      <c r="G47" s="428"/>
      <c r="H47" s="205"/>
      <c r="I47" s="233"/>
      <c r="J47" s="233"/>
      <c r="K47" s="233"/>
      <c r="L47" s="233"/>
      <c r="M47" s="233"/>
    </row>
    <row r="48" spans="1:13" s="1" customFormat="1" ht="15.75">
      <c r="A48" s="91" t="s">
        <v>495</v>
      </c>
      <c r="B48" s="429">
        <v>595</v>
      </c>
      <c r="C48" s="429"/>
      <c r="D48" s="429"/>
      <c r="E48" s="428">
        <v>20195</v>
      </c>
      <c r="F48" s="428"/>
      <c r="G48" s="428"/>
      <c r="H48" s="205">
        <v>12100</v>
      </c>
      <c r="I48" s="233"/>
      <c r="J48" s="233"/>
      <c r="K48" s="233"/>
      <c r="L48" s="233"/>
      <c r="M48" s="233"/>
    </row>
    <row r="49" spans="1:13" s="1" customFormat="1" ht="15.75">
      <c r="A49" s="91" t="s">
        <v>2888</v>
      </c>
      <c r="B49" s="429"/>
      <c r="C49" s="429"/>
      <c r="D49" s="429"/>
      <c r="E49" s="428" t="s">
        <v>1736</v>
      </c>
      <c r="F49" s="428"/>
      <c r="G49" s="428"/>
      <c r="H49" s="204">
        <v>18000</v>
      </c>
      <c r="I49" s="233"/>
      <c r="J49" s="233"/>
      <c r="K49" s="233"/>
      <c r="L49" s="233"/>
      <c r="M49" s="233"/>
    </row>
    <row r="50" spans="1:13" s="1" customFormat="1" ht="15.75">
      <c r="A50" s="91" t="s">
        <v>2868</v>
      </c>
      <c r="B50" s="429">
        <v>795</v>
      </c>
      <c r="C50" s="429"/>
      <c r="D50" s="429"/>
      <c r="E50" s="428" t="s">
        <v>1736</v>
      </c>
      <c r="F50" s="428"/>
      <c r="G50" s="428"/>
      <c r="H50" s="204">
        <v>24000</v>
      </c>
      <c r="I50" s="233"/>
      <c r="J50" s="233"/>
      <c r="K50" s="233"/>
      <c r="L50" s="233"/>
      <c r="M50" s="233"/>
    </row>
    <row r="51" spans="1:13" s="1" customFormat="1" ht="15.75">
      <c r="A51" s="91" t="s">
        <v>2889</v>
      </c>
      <c r="B51" s="429"/>
      <c r="C51" s="429"/>
      <c r="D51" s="429"/>
      <c r="E51" s="428" t="s">
        <v>1736</v>
      </c>
      <c r="F51" s="428"/>
      <c r="G51" s="428"/>
      <c r="H51" s="204">
        <v>32000</v>
      </c>
      <c r="I51" s="233"/>
      <c r="J51" s="233"/>
      <c r="K51" s="233"/>
      <c r="L51" s="233"/>
      <c r="M51" s="233"/>
    </row>
    <row r="52" spans="1:13" s="1" customFormat="1" ht="13.5" customHeight="1">
      <c r="A52" s="178"/>
      <c r="B52" s="177"/>
      <c r="C52" s="82"/>
      <c r="D52" s="82"/>
      <c r="E52" s="82"/>
      <c r="F52" s="82"/>
      <c r="G52" s="82"/>
      <c r="H52" s="101"/>
      <c r="I52" s="233"/>
      <c r="J52" s="233"/>
      <c r="K52" s="233"/>
      <c r="L52" s="233"/>
      <c r="M52" s="233"/>
    </row>
    <row r="53" spans="1:13" s="1" customFormat="1" ht="13.5" customHeight="1">
      <c r="A53" s="96"/>
      <c r="B53" s="96"/>
      <c r="C53" s="82"/>
      <c r="D53" s="82"/>
      <c r="E53" s="82"/>
      <c r="F53" s="82"/>
      <c r="G53" s="97"/>
      <c r="I53" s="236"/>
      <c r="J53" s="233"/>
      <c r="K53" s="233"/>
      <c r="L53" s="233"/>
      <c r="M53" s="233"/>
    </row>
    <row r="54" spans="1:13" s="1" customFormat="1" ht="15.75">
      <c r="A54" s="466"/>
      <c r="B54" s="463" t="s">
        <v>132</v>
      </c>
      <c r="C54" s="469"/>
      <c r="D54" s="469"/>
      <c r="E54" s="469"/>
      <c r="F54" s="469"/>
      <c r="G54" s="470"/>
      <c r="I54" s="233"/>
      <c r="J54" s="233"/>
      <c r="K54" s="233"/>
      <c r="L54" s="233"/>
      <c r="M54" s="233"/>
    </row>
    <row r="55" spans="1:13" s="1" customFormat="1" ht="36" customHeight="1">
      <c r="A55" s="467"/>
      <c r="B55" s="434" t="s">
        <v>386</v>
      </c>
      <c r="C55" s="435"/>
      <c r="D55" s="434" t="s">
        <v>2854</v>
      </c>
      <c r="E55" s="435"/>
      <c r="F55" s="434" t="s">
        <v>354</v>
      </c>
      <c r="G55" s="435"/>
      <c r="I55" s="233"/>
      <c r="J55" s="233"/>
      <c r="K55" s="233"/>
      <c r="L55" s="233"/>
      <c r="M55" s="233"/>
    </row>
    <row r="56" spans="1:13" s="1" customFormat="1" ht="24" customHeight="1">
      <c r="A56" s="468"/>
      <c r="B56" s="436" t="s">
        <v>400</v>
      </c>
      <c r="C56" s="437"/>
      <c r="D56" s="436" t="s">
        <v>221</v>
      </c>
      <c r="E56" s="437"/>
      <c r="F56" s="436" t="s">
        <v>400</v>
      </c>
      <c r="G56" s="437"/>
      <c r="I56" s="233"/>
      <c r="J56" s="233"/>
      <c r="K56" s="233"/>
      <c r="L56" s="233"/>
      <c r="M56" s="233"/>
    </row>
    <row r="57" spans="1:13" s="1" customFormat="1" ht="33.75" customHeight="1">
      <c r="A57" s="87" t="s">
        <v>46</v>
      </c>
      <c r="B57" s="471" t="s">
        <v>2886</v>
      </c>
      <c r="C57" s="472"/>
      <c r="D57" s="443" t="s">
        <v>2885</v>
      </c>
      <c r="E57" s="444"/>
      <c r="F57" s="443" t="s">
        <v>2886</v>
      </c>
      <c r="G57" s="444"/>
      <c r="I57" s="233"/>
      <c r="J57" s="233"/>
      <c r="K57" s="233"/>
      <c r="L57" s="233"/>
      <c r="M57" s="233"/>
    </row>
    <row r="58" spans="1:13" s="1" customFormat="1" ht="15.75">
      <c r="A58" s="99" t="s">
        <v>75</v>
      </c>
      <c r="B58" s="338" t="s">
        <v>1736</v>
      </c>
      <c r="C58" s="339"/>
      <c r="D58" s="338" t="s">
        <v>1736</v>
      </c>
      <c r="E58" s="339"/>
      <c r="F58" s="445">
        <v>725</v>
      </c>
      <c r="G58" s="446"/>
      <c r="I58" s="233"/>
      <c r="J58" s="233"/>
      <c r="K58" s="233"/>
      <c r="L58" s="233"/>
      <c r="M58" s="233"/>
    </row>
    <row r="59" spans="1:13" s="1" customFormat="1" ht="15.75">
      <c r="A59" s="99" t="s">
        <v>77</v>
      </c>
      <c r="B59" s="338" t="s">
        <v>1736</v>
      </c>
      <c r="C59" s="339"/>
      <c r="D59" s="338" t="s">
        <v>1736</v>
      </c>
      <c r="E59" s="339"/>
      <c r="F59" s="445">
        <v>835</v>
      </c>
      <c r="G59" s="446"/>
      <c r="I59" s="233"/>
      <c r="J59" s="233"/>
      <c r="K59" s="233"/>
      <c r="L59" s="233"/>
      <c r="M59" s="233"/>
    </row>
    <row r="60" spans="1:13" s="1" customFormat="1" ht="15.75">
      <c r="A60" s="99" t="s">
        <v>76</v>
      </c>
      <c r="B60" s="438">
        <v>120</v>
      </c>
      <c r="C60" s="439"/>
      <c r="D60" s="338" t="s">
        <v>1736</v>
      </c>
      <c r="E60" s="339"/>
      <c r="F60" s="438">
        <v>915</v>
      </c>
      <c r="G60" s="439"/>
      <c r="I60" s="233"/>
      <c r="J60" s="233"/>
      <c r="K60" s="233"/>
      <c r="L60" s="233"/>
      <c r="M60" s="233"/>
    </row>
    <row r="61" spans="1:13" s="1" customFormat="1" ht="15.75">
      <c r="A61" s="99" t="s">
        <v>78</v>
      </c>
      <c r="B61" s="438">
        <v>180</v>
      </c>
      <c r="C61" s="439"/>
      <c r="D61" s="338" t="s">
        <v>1736</v>
      </c>
      <c r="E61" s="339"/>
      <c r="F61" s="438">
        <v>1440</v>
      </c>
      <c r="G61" s="439"/>
      <c r="I61" s="233"/>
      <c r="J61" s="233"/>
      <c r="K61" s="233"/>
      <c r="L61" s="233"/>
      <c r="M61" s="233"/>
    </row>
    <row r="62" spans="1:13" s="1" customFormat="1" ht="15.75">
      <c r="A62" s="99" t="s">
        <v>79</v>
      </c>
      <c r="B62" s="438">
        <v>240</v>
      </c>
      <c r="C62" s="439"/>
      <c r="D62" s="338" t="s">
        <v>1736</v>
      </c>
      <c r="E62" s="339"/>
      <c r="F62" s="438">
        <v>2090</v>
      </c>
      <c r="G62" s="439"/>
      <c r="I62" s="233"/>
      <c r="J62" s="233"/>
      <c r="K62" s="233"/>
      <c r="L62" s="233"/>
      <c r="M62" s="233"/>
    </row>
    <row r="63" spans="1:13" s="1" customFormat="1" ht="15.75">
      <c r="A63" s="99" t="s">
        <v>80</v>
      </c>
      <c r="B63" s="438">
        <v>295</v>
      </c>
      <c r="C63" s="439"/>
      <c r="D63" s="338" t="s">
        <v>1736</v>
      </c>
      <c r="E63" s="339"/>
      <c r="F63" s="438">
        <v>2615</v>
      </c>
      <c r="G63" s="439"/>
      <c r="I63" s="233"/>
      <c r="J63" s="233"/>
      <c r="K63" s="233"/>
      <c r="L63" s="233"/>
      <c r="M63" s="233"/>
    </row>
    <row r="64" spans="1:13" s="1" customFormat="1" ht="15.75">
      <c r="A64" s="99" t="s">
        <v>81</v>
      </c>
      <c r="B64" s="438">
        <v>475</v>
      </c>
      <c r="C64" s="439"/>
      <c r="D64" s="338" t="s">
        <v>1736</v>
      </c>
      <c r="E64" s="339"/>
      <c r="F64" s="438">
        <v>3265</v>
      </c>
      <c r="G64" s="439"/>
      <c r="I64" s="233"/>
      <c r="J64" s="233"/>
      <c r="K64" s="233"/>
      <c r="L64" s="233"/>
      <c r="M64" s="233"/>
    </row>
    <row r="65" spans="1:13" s="1" customFormat="1" ht="15.75">
      <c r="A65" s="99" t="s">
        <v>82</v>
      </c>
      <c r="B65" s="438">
        <v>655</v>
      </c>
      <c r="C65" s="439"/>
      <c r="D65" s="338" t="s">
        <v>1736</v>
      </c>
      <c r="E65" s="339"/>
      <c r="F65" s="438">
        <v>3530</v>
      </c>
      <c r="G65" s="439"/>
      <c r="I65" s="233"/>
      <c r="J65" s="233"/>
      <c r="K65" s="233"/>
      <c r="L65" s="233"/>
      <c r="M65" s="233"/>
    </row>
    <row r="66" spans="1:13" s="1" customFormat="1" ht="15.75">
      <c r="A66" s="99" t="s">
        <v>450</v>
      </c>
      <c r="B66" s="338" t="s">
        <v>1736</v>
      </c>
      <c r="C66" s="339"/>
      <c r="D66" s="338" t="s">
        <v>1736</v>
      </c>
      <c r="E66" s="339"/>
      <c r="F66" s="438">
        <v>3995</v>
      </c>
      <c r="G66" s="439"/>
      <c r="I66" s="233"/>
      <c r="J66" s="233"/>
      <c r="K66" s="233"/>
      <c r="L66" s="233"/>
      <c r="M66" s="233"/>
    </row>
    <row r="67" spans="1:13" s="1" customFormat="1" ht="15.75">
      <c r="A67" s="99" t="s">
        <v>83</v>
      </c>
      <c r="B67" s="438">
        <v>950</v>
      </c>
      <c r="C67" s="439"/>
      <c r="D67" s="338" t="s">
        <v>1736</v>
      </c>
      <c r="E67" s="339"/>
      <c r="F67" s="438">
        <v>4835</v>
      </c>
      <c r="G67" s="439"/>
      <c r="I67" s="233"/>
      <c r="J67" s="233"/>
      <c r="K67" s="233"/>
      <c r="L67" s="233"/>
      <c r="M67" s="233"/>
    </row>
    <row r="68" spans="1:13" s="1" customFormat="1" ht="15.75">
      <c r="A68" s="99" t="s">
        <v>449</v>
      </c>
      <c r="B68" s="338" t="s">
        <v>1736</v>
      </c>
      <c r="C68" s="339"/>
      <c r="D68" s="338" t="s">
        <v>1736</v>
      </c>
      <c r="E68" s="339"/>
      <c r="F68" s="438">
        <v>5080</v>
      </c>
      <c r="G68" s="439"/>
      <c r="I68" s="233"/>
      <c r="J68" s="233"/>
      <c r="K68" s="233"/>
      <c r="L68" s="233"/>
      <c r="M68" s="233"/>
    </row>
    <row r="69" spans="1:13" s="1" customFormat="1" ht="15.75">
      <c r="A69" s="99" t="s">
        <v>84</v>
      </c>
      <c r="B69" s="438">
        <v>1960</v>
      </c>
      <c r="C69" s="439"/>
      <c r="D69" s="338" t="s">
        <v>1736</v>
      </c>
      <c r="E69" s="339"/>
      <c r="F69" s="447">
        <v>5880</v>
      </c>
      <c r="G69" s="448"/>
      <c r="I69" s="233"/>
      <c r="J69" s="233"/>
      <c r="K69" s="233"/>
      <c r="L69" s="233"/>
      <c r="M69" s="233"/>
    </row>
    <row r="70" spans="1:13" s="1" customFormat="1" ht="15.75" customHeight="1">
      <c r="A70" s="99" t="s">
        <v>85</v>
      </c>
      <c r="B70" s="438">
        <v>2495</v>
      </c>
      <c r="C70" s="439"/>
      <c r="D70" s="338" t="s">
        <v>1736</v>
      </c>
      <c r="E70" s="339"/>
      <c r="F70" s="433" t="s">
        <v>355</v>
      </c>
      <c r="G70" s="433"/>
      <c r="I70" s="233"/>
      <c r="J70" s="233"/>
      <c r="K70" s="233"/>
      <c r="L70" s="233"/>
      <c r="M70" s="233"/>
    </row>
    <row r="71" spans="1:13" s="1" customFormat="1" ht="15.75">
      <c r="A71" s="99" t="s">
        <v>87</v>
      </c>
      <c r="B71" s="438">
        <v>3030</v>
      </c>
      <c r="C71" s="439"/>
      <c r="D71" s="338" t="s">
        <v>1736</v>
      </c>
      <c r="E71" s="339"/>
      <c r="F71" s="433"/>
      <c r="G71" s="433"/>
      <c r="I71" s="233"/>
      <c r="J71" s="233"/>
      <c r="K71" s="233"/>
      <c r="L71" s="233"/>
      <c r="M71" s="233"/>
    </row>
    <row r="72" spans="1:13" s="1" customFormat="1" ht="15.75">
      <c r="A72" s="99" t="s">
        <v>89</v>
      </c>
      <c r="B72" s="438">
        <v>4335</v>
      </c>
      <c r="C72" s="439"/>
      <c r="D72" s="338" t="s">
        <v>1736</v>
      </c>
      <c r="E72" s="339"/>
      <c r="F72" s="433"/>
      <c r="G72" s="433"/>
      <c r="I72" s="233"/>
      <c r="J72" s="233"/>
      <c r="K72" s="233"/>
      <c r="L72" s="233"/>
      <c r="M72" s="233"/>
    </row>
    <row r="73" spans="1:13" s="1" customFormat="1" ht="15.75">
      <c r="A73" s="99" t="s">
        <v>481</v>
      </c>
      <c r="B73" s="338" t="s">
        <v>1736</v>
      </c>
      <c r="C73" s="339"/>
      <c r="D73" s="338">
        <v>780</v>
      </c>
      <c r="E73" s="339"/>
      <c r="F73" s="433"/>
      <c r="G73" s="433"/>
      <c r="I73" s="233"/>
      <c r="J73" s="233"/>
      <c r="K73" s="233"/>
      <c r="L73" s="233"/>
      <c r="M73" s="233"/>
    </row>
    <row r="74" spans="1:13" s="1" customFormat="1" ht="15.75">
      <c r="A74" s="99" t="s">
        <v>91</v>
      </c>
      <c r="B74" s="338">
        <v>8800</v>
      </c>
      <c r="C74" s="339"/>
      <c r="D74" s="338" t="s">
        <v>1736</v>
      </c>
      <c r="E74" s="339"/>
      <c r="F74" s="433"/>
      <c r="G74" s="433"/>
      <c r="I74" s="233"/>
      <c r="J74" s="233"/>
      <c r="K74" s="233"/>
      <c r="L74" s="233"/>
      <c r="M74" s="233"/>
    </row>
    <row r="75" spans="1:13" s="1" customFormat="1" ht="15.75">
      <c r="A75" s="99" t="s">
        <v>92</v>
      </c>
      <c r="B75" s="338">
        <v>13200</v>
      </c>
      <c r="C75" s="339"/>
      <c r="D75" s="338">
        <v>890</v>
      </c>
      <c r="E75" s="339"/>
      <c r="F75" s="433"/>
      <c r="G75" s="433"/>
      <c r="I75" s="233"/>
      <c r="J75" s="233"/>
      <c r="K75" s="233"/>
      <c r="L75" s="233"/>
      <c r="M75" s="233"/>
    </row>
    <row r="76" spans="1:13" s="1" customFormat="1" ht="15.75">
      <c r="A76" s="99" t="s">
        <v>2826</v>
      </c>
      <c r="B76" s="338">
        <v>15400</v>
      </c>
      <c r="C76" s="339"/>
      <c r="D76" s="338" t="s">
        <v>1736</v>
      </c>
      <c r="E76" s="339"/>
      <c r="F76" s="433"/>
      <c r="G76" s="433"/>
      <c r="I76" s="233"/>
      <c r="J76" s="233"/>
      <c r="K76" s="233"/>
      <c r="L76" s="233"/>
      <c r="M76" s="233"/>
    </row>
    <row r="77" ht="13.5" customHeight="1">
      <c r="A77" s="102" t="s">
        <v>158</v>
      </c>
    </row>
    <row r="78" spans="1:6" ht="18.75" customHeight="1">
      <c r="A78" s="242" t="s">
        <v>459</v>
      </c>
      <c r="B78" s="242"/>
      <c r="C78" s="242"/>
      <c r="D78" s="242"/>
      <c r="E78" s="242"/>
      <c r="F78" s="242"/>
    </row>
    <row r="79" spans="1:7" ht="49.5" customHeight="1">
      <c r="A79" s="242" t="s">
        <v>460</v>
      </c>
      <c r="B79" s="242"/>
      <c r="C79" s="242"/>
      <c r="D79" s="242"/>
      <c r="E79" s="242"/>
      <c r="F79" s="242"/>
      <c r="G79" s="242"/>
    </row>
    <row r="80" spans="1:6" ht="17.25" customHeight="1">
      <c r="A80" s="242" t="s">
        <v>461</v>
      </c>
      <c r="B80" s="242"/>
      <c r="C80" s="242"/>
      <c r="D80" s="242"/>
      <c r="E80" s="242"/>
      <c r="F80" s="242"/>
    </row>
    <row r="81" spans="1:7" ht="17.25" customHeight="1">
      <c r="A81" s="449" t="s">
        <v>462</v>
      </c>
      <c r="B81" s="449"/>
      <c r="C81" s="449"/>
      <c r="D81" s="449"/>
      <c r="E81" s="449"/>
      <c r="F81" s="449"/>
      <c r="G81" s="449"/>
    </row>
    <row r="82" spans="1:7" ht="25.5" customHeight="1">
      <c r="A82" s="449" t="s">
        <v>2884</v>
      </c>
      <c r="B82" s="449"/>
      <c r="C82" s="449"/>
      <c r="D82" s="449"/>
      <c r="E82" s="449"/>
      <c r="F82" s="449"/>
      <c r="G82" s="449"/>
    </row>
    <row r="83" spans="1:7" ht="12.75">
      <c r="A83" s="449" t="s">
        <v>514</v>
      </c>
      <c r="B83" s="449"/>
      <c r="C83" s="449"/>
      <c r="D83" s="449"/>
      <c r="E83" s="449"/>
      <c r="F83" s="449"/>
      <c r="G83" s="449"/>
    </row>
    <row r="84" spans="1:7" ht="12.75">
      <c r="A84" s="449" t="s">
        <v>463</v>
      </c>
      <c r="B84" s="449"/>
      <c r="C84" s="449"/>
      <c r="D84" s="449"/>
      <c r="E84" s="449"/>
      <c r="F84" s="449"/>
      <c r="G84" s="449"/>
    </row>
    <row r="85" spans="1:7" ht="27.75" customHeight="1">
      <c r="A85" s="455" t="s">
        <v>159</v>
      </c>
      <c r="B85" s="455"/>
      <c r="C85" s="455"/>
      <c r="D85" s="455"/>
      <c r="E85" s="455"/>
      <c r="F85" s="455"/>
      <c r="G85" s="455"/>
    </row>
    <row r="86" ht="12.75">
      <c r="A86" s="103"/>
    </row>
  </sheetData>
  <sheetProtection/>
  <mergeCells count="132">
    <mergeCell ref="D63:E63"/>
    <mergeCell ref="D64:E64"/>
    <mergeCell ref="B28:D28"/>
    <mergeCell ref="E33:G33"/>
    <mergeCell ref="D60:E60"/>
    <mergeCell ref="D61:E61"/>
    <mergeCell ref="D62:E62"/>
    <mergeCell ref="B58:C58"/>
    <mergeCell ref="B57:C57"/>
    <mergeCell ref="A27:A29"/>
    <mergeCell ref="D57:E57"/>
    <mergeCell ref="D58:E58"/>
    <mergeCell ref="D59:E59"/>
    <mergeCell ref="A54:A56"/>
    <mergeCell ref="B54:G54"/>
    <mergeCell ref="B40:D40"/>
    <mergeCell ref="B41:D41"/>
    <mergeCell ref="B56:C56"/>
    <mergeCell ref="B55:C55"/>
    <mergeCell ref="A5:H5"/>
    <mergeCell ref="A6:H6"/>
    <mergeCell ref="B8:H8"/>
    <mergeCell ref="A9:A10"/>
    <mergeCell ref="B9:B10"/>
    <mergeCell ref="G9:G10"/>
    <mergeCell ref="F9:F10"/>
    <mergeCell ref="H9:H10"/>
    <mergeCell ref="B13:H13"/>
    <mergeCell ref="C9:C10"/>
    <mergeCell ref="D9:D10"/>
    <mergeCell ref="E9:E10"/>
    <mergeCell ref="A85:G85"/>
    <mergeCell ref="A84:G84"/>
    <mergeCell ref="B59:C59"/>
    <mergeCell ref="B62:C62"/>
    <mergeCell ref="B66:C66"/>
    <mergeCell ref="A82:G82"/>
    <mergeCell ref="A83:G83"/>
    <mergeCell ref="B70:C70"/>
    <mergeCell ref="B71:C71"/>
    <mergeCell ref="A81:G81"/>
    <mergeCell ref="D72:E72"/>
    <mergeCell ref="D75:E75"/>
    <mergeCell ref="D70:E70"/>
    <mergeCell ref="A78:F78"/>
    <mergeCell ref="A79:G79"/>
    <mergeCell ref="D71:E71"/>
    <mergeCell ref="B60:C60"/>
    <mergeCell ref="B75:C75"/>
    <mergeCell ref="F66:G66"/>
    <mergeCell ref="F67:G67"/>
    <mergeCell ref="B73:C73"/>
    <mergeCell ref="D73:E73"/>
    <mergeCell ref="F62:G62"/>
    <mergeCell ref="B68:C68"/>
    <mergeCell ref="B61:C61"/>
    <mergeCell ref="B65:C65"/>
    <mergeCell ref="D68:E68"/>
    <mergeCell ref="D69:E69"/>
    <mergeCell ref="F68:G68"/>
    <mergeCell ref="F69:G69"/>
    <mergeCell ref="B69:C69"/>
    <mergeCell ref="D65:E65"/>
    <mergeCell ref="D66:E66"/>
    <mergeCell ref="F65:G65"/>
    <mergeCell ref="D67:E67"/>
    <mergeCell ref="B72:C72"/>
    <mergeCell ref="F57:G57"/>
    <mergeCell ref="F58:G58"/>
    <mergeCell ref="F59:G59"/>
    <mergeCell ref="F60:G60"/>
    <mergeCell ref="A80:F80"/>
    <mergeCell ref="B63:C63"/>
    <mergeCell ref="B64:C64"/>
    <mergeCell ref="B67:C67"/>
    <mergeCell ref="F63:G63"/>
    <mergeCell ref="F64:G64"/>
    <mergeCell ref="E39:G39"/>
    <mergeCell ref="E28:G28"/>
    <mergeCell ref="E31:G31"/>
    <mergeCell ref="E32:G32"/>
    <mergeCell ref="F55:G55"/>
    <mergeCell ref="F56:G56"/>
    <mergeCell ref="E45:G45"/>
    <mergeCell ref="E47:G47"/>
    <mergeCell ref="E48:G48"/>
    <mergeCell ref="B29:D29"/>
    <mergeCell ref="E34:G34"/>
    <mergeCell ref="E35:G35"/>
    <mergeCell ref="E36:G36"/>
    <mergeCell ref="E37:G37"/>
    <mergeCell ref="E38:G38"/>
    <mergeCell ref="B30:D30"/>
    <mergeCell ref="B31:D31"/>
    <mergeCell ref="B32:D32"/>
    <mergeCell ref="B33:D33"/>
    <mergeCell ref="E40:G40"/>
    <mergeCell ref="E41:G41"/>
    <mergeCell ref="E42:G42"/>
    <mergeCell ref="E43:G43"/>
    <mergeCell ref="E44:G44"/>
    <mergeCell ref="E46:G46"/>
    <mergeCell ref="B45:D45"/>
    <mergeCell ref="B47:D47"/>
    <mergeCell ref="B48:D48"/>
    <mergeCell ref="B46:D46"/>
    <mergeCell ref="B34:D34"/>
    <mergeCell ref="B35:D35"/>
    <mergeCell ref="B36:D36"/>
    <mergeCell ref="B37:D37"/>
    <mergeCell ref="B38:D38"/>
    <mergeCell ref="B39:D39"/>
    <mergeCell ref="B51:D51"/>
    <mergeCell ref="E51:G51"/>
    <mergeCell ref="B74:C74"/>
    <mergeCell ref="D74:E74"/>
    <mergeCell ref="B76:C76"/>
    <mergeCell ref="D76:E76"/>
    <mergeCell ref="F70:G76"/>
    <mergeCell ref="D55:E55"/>
    <mergeCell ref="D56:E56"/>
    <mergeCell ref="F61:G61"/>
    <mergeCell ref="E49:G49"/>
    <mergeCell ref="E50:G50"/>
    <mergeCell ref="B49:D49"/>
    <mergeCell ref="B50:D50"/>
    <mergeCell ref="B27:H27"/>
    <mergeCell ref="E29:H29"/>
    <mergeCell ref="E30:H30"/>
    <mergeCell ref="B42:D42"/>
    <mergeCell ref="B43:D43"/>
    <mergeCell ref="B44:D44"/>
  </mergeCells>
  <printOptions/>
  <pageMargins left="0.7874015748031497" right="0" top="0.7874015748031497" bottom="0.3937007874015748" header="0.5118110236220472" footer="0.5118110236220472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19.625" style="3" customWidth="1"/>
    <col min="2" max="2" width="8.25390625" style="3" customWidth="1"/>
    <col min="3" max="3" width="7.875" style="3" customWidth="1"/>
    <col min="4" max="4" width="8.875" style="3" customWidth="1"/>
    <col min="5" max="6" width="7.00390625" style="3" customWidth="1"/>
    <col min="7" max="7" width="8.00390625" style="3" customWidth="1"/>
    <col min="8" max="8" width="8.125" style="3" customWidth="1"/>
    <col min="9" max="9" width="7.25390625" style="3" customWidth="1"/>
    <col min="10" max="16384" width="9.125" style="3" customWidth="1"/>
  </cols>
  <sheetData>
    <row r="1" spans="3:8" ht="12.75">
      <c r="C1" s="81"/>
      <c r="D1" s="81"/>
      <c r="H1" s="81" t="s">
        <v>2839</v>
      </c>
    </row>
    <row r="2" spans="3:8" ht="12.75">
      <c r="C2" s="81"/>
      <c r="D2" s="81"/>
      <c r="E2" s="81"/>
      <c r="F2" s="81"/>
      <c r="H2" s="81" t="s">
        <v>130</v>
      </c>
    </row>
    <row r="3" spans="3:8" ht="12.75">
      <c r="C3" s="81"/>
      <c r="D3" s="81"/>
      <c r="E3" s="81"/>
      <c r="F3" s="81"/>
      <c r="H3" s="81" t="s">
        <v>2893</v>
      </c>
    </row>
    <row r="5" spans="1:8" s="1" customFormat="1" ht="18.75">
      <c r="A5" s="456" t="s">
        <v>2840</v>
      </c>
      <c r="B5" s="456"/>
      <c r="C5" s="456"/>
      <c r="D5" s="456"/>
      <c r="E5" s="456"/>
      <c r="F5" s="456"/>
      <c r="G5" s="456"/>
      <c r="H5" s="456"/>
    </row>
    <row r="6" spans="1:8" s="1" customFormat="1" ht="18.75">
      <c r="A6" s="456" t="s">
        <v>2841</v>
      </c>
      <c r="B6" s="456"/>
      <c r="C6" s="456"/>
      <c r="D6" s="456"/>
      <c r="E6" s="456"/>
      <c r="F6" s="456"/>
      <c r="G6" s="456"/>
      <c r="H6" s="456"/>
    </row>
    <row r="7" spans="1:7" s="1" customFormat="1" ht="13.5" customHeight="1" hidden="1">
      <c r="A7" s="82"/>
      <c r="B7" s="82"/>
      <c r="C7" s="82"/>
      <c r="D7" s="82"/>
      <c r="E7" s="82"/>
      <c r="F7" s="82"/>
      <c r="G7" s="82"/>
    </row>
    <row r="8" spans="1:7" s="1" customFormat="1" ht="15.75" hidden="1">
      <c r="A8" s="83"/>
      <c r="B8" s="457" t="s">
        <v>132</v>
      </c>
      <c r="C8" s="457"/>
      <c r="D8" s="457"/>
      <c r="E8" s="457"/>
      <c r="F8" s="457"/>
      <c r="G8" s="457"/>
    </row>
    <row r="9" spans="1:7" s="1" customFormat="1" ht="14.25" customHeight="1" hidden="1">
      <c r="A9" s="458"/>
      <c r="B9" s="453" t="s">
        <v>133</v>
      </c>
      <c r="C9" s="453" t="s">
        <v>384</v>
      </c>
      <c r="D9" s="453" t="s">
        <v>385</v>
      </c>
      <c r="E9" s="460" t="s">
        <v>135</v>
      </c>
      <c r="F9" s="208"/>
      <c r="G9" s="460" t="s">
        <v>136</v>
      </c>
    </row>
    <row r="10" spans="1:7" s="1" customFormat="1" ht="34.5" customHeight="1" hidden="1">
      <c r="A10" s="459"/>
      <c r="B10" s="454"/>
      <c r="C10" s="454"/>
      <c r="D10" s="454"/>
      <c r="E10" s="461"/>
      <c r="F10" s="209"/>
      <c r="G10" s="461"/>
    </row>
    <row r="11" spans="1:7" s="1" customFormat="1" ht="45" hidden="1">
      <c r="A11" s="84"/>
      <c r="B11" s="145"/>
      <c r="C11" s="145"/>
      <c r="D11" s="145"/>
      <c r="E11" s="86" t="s">
        <v>138</v>
      </c>
      <c r="F11" s="86"/>
      <c r="G11" s="85"/>
    </row>
    <row r="12" spans="1:7" s="1" customFormat="1" ht="26.25" hidden="1">
      <c r="A12" s="87" t="s">
        <v>139</v>
      </c>
      <c r="B12" s="146">
        <v>15</v>
      </c>
      <c r="C12" s="147">
        <v>10</v>
      </c>
      <c r="D12" s="147">
        <v>100</v>
      </c>
      <c r="E12" s="88" t="s">
        <v>140</v>
      </c>
      <c r="F12" s="88"/>
      <c r="G12" s="89">
        <v>600</v>
      </c>
    </row>
    <row r="13" spans="1:7" s="1" customFormat="1" ht="26.25" hidden="1">
      <c r="A13" s="90" t="s">
        <v>141</v>
      </c>
      <c r="B13" s="450"/>
      <c r="C13" s="451"/>
      <c r="D13" s="451"/>
      <c r="E13" s="451"/>
      <c r="F13" s="451"/>
      <c r="G13" s="451"/>
    </row>
    <row r="14" spans="1:7" s="1" customFormat="1" ht="15.75" hidden="1">
      <c r="A14" s="91" t="s">
        <v>142</v>
      </c>
      <c r="B14" s="148">
        <v>1.5</v>
      </c>
      <c r="C14" s="148">
        <v>1.2</v>
      </c>
      <c r="D14" s="148">
        <v>1</v>
      </c>
      <c r="E14" s="92" t="s">
        <v>143</v>
      </c>
      <c r="F14" s="92"/>
      <c r="G14" s="92" t="s">
        <v>143</v>
      </c>
    </row>
    <row r="15" spans="1:7" s="1" customFormat="1" ht="15.75" hidden="1">
      <c r="A15" s="91" t="s">
        <v>144</v>
      </c>
      <c r="B15" s="149">
        <v>0.01</v>
      </c>
      <c r="C15" s="149">
        <v>0.01</v>
      </c>
      <c r="D15" s="149">
        <v>0.01</v>
      </c>
      <c r="E15" s="93" t="s">
        <v>143</v>
      </c>
      <c r="F15" s="93"/>
      <c r="G15" s="93" t="s">
        <v>143</v>
      </c>
    </row>
    <row r="16" spans="1:7" s="1" customFormat="1" ht="15.75" hidden="1">
      <c r="A16" s="91" t="s">
        <v>145</v>
      </c>
      <c r="B16" s="149">
        <v>1.5</v>
      </c>
      <c r="C16" s="149">
        <v>1.2</v>
      </c>
      <c r="D16" s="149">
        <v>0</v>
      </c>
      <c r="E16" s="93" t="s">
        <v>143</v>
      </c>
      <c r="F16" s="93"/>
      <c r="G16" s="93" t="s">
        <v>143</v>
      </c>
    </row>
    <row r="17" spans="1:7" s="1" customFormat="1" ht="15.75" hidden="1">
      <c r="A17" s="91" t="s">
        <v>146</v>
      </c>
      <c r="B17" s="149">
        <v>0</v>
      </c>
      <c r="C17" s="149">
        <v>0</v>
      </c>
      <c r="D17" s="149">
        <v>0</v>
      </c>
      <c r="E17" s="93" t="s">
        <v>143</v>
      </c>
      <c r="F17" s="93"/>
      <c r="G17" s="93" t="s">
        <v>143</v>
      </c>
    </row>
    <row r="18" spans="1:7" s="1" customFormat="1" ht="26.25" hidden="1">
      <c r="A18" s="91" t="s">
        <v>147</v>
      </c>
      <c r="B18" s="149">
        <v>0.01</v>
      </c>
      <c r="C18" s="149">
        <v>0.01</v>
      </c>
      <c r="D18" s="149">
        <v>0.01</v>
      </c>
      <c r="E18" s="93" t="s">
        <v>143</v>
      </c>
      <c r="F18" s="93"/>
      <c r="G18" s="93" t="s">
        <v>143</v>
      </c>
    </row>
    <row r="19" spans="1:7" s="1" customFormat="1" ht="15.75" hidden="1">
      <c r="A19" s="91" t="s">
        <v>148</v>
      </c>
      <c r="B19" s="149">
        <v>0</v>
      </c>
      <c r="C19" s="149">
        <v>0</v>
      </c>
      <c r="D19" s="149">
        <v>0</v>
      </c>
      <c r="E19" s="93">
        <v>0</v>
      </c>
      <c r="F19" s="93"/>
      <c r="G19" s="94">
        <v>0</v>
      </c>
    </row>
    <row r="20" spans="1:7" s="1" customFormat="1" ht="15.75" hidden="1">
      <c r="A20" s="91" t="s">
        <v>149</v>
      </c>
      <c r="B20" s="149">
        <v>0.01</v>
      </c>
      <c r="C20" s="149">
        <v>0.01</v>
      </c>
      <c r="D20" s="149">
        <v>0.01</v>
      </c>
      <c r="E20" s="93" t="s">
        <v>143</v>
      </c>
      <c r="F20" s="93"/>
      <c r="G20" s="94">
        <v>0</v>
      </c>
    </row>
    <row r="21" spans="1:7" s="1" customFormat="1" ht="26.25" hidden="1">
      <c r="A21" s="91" t="s">
        <v>150</v>
      </c>
      <c r="B21" s="149">
        <v>0.01</v>
      </c>
      <c r="C21" s="149">
        <v>0.01</v>
      </c>
      <c r="D21" s="149">
        <v>0.01</v>
      </c>
      <c r="E21" s="93" t="s">
        <v>143</v>
      </c>
      <c r="F21" s="93"/>
      <c r="G21" s="93" t="s">
        <v>143</v>
      </c>
    </row>
    <row r="22" spans="1:7" s="1" customFormat="1" ht="15.75" hidden="1">
      <c r="A22" s="91" t="s">
        <v>151</v>
      </c>
      <c r="B22" s="149">
        <v>0</v>
      </c>
      <c r="C22" s="149">
        <v>0</v>
      </c>
      <c r="D22" s="149">
        <v>0</v>
      </c>
      <c r="E22" s="93" t="s">
        <v>143</v>
      </c>
      <c r="F22" s="93"/>
      <c r="G22" s="93" t="s">
        <v>143</v>
      </c>
    </row>
    <row r="23" spans="1:7" s="1" customFormat="1" ht="15.75" hidden="1">
      <c r="A23" s="91" t="s">
        <v>152</v>
      </c>
      <c r="B23" s="149">
        <v>0</v>
      </c>
      <c r="C23" s="149">
        <v>0</v>
      </c>
      <c r="D23" s="149">
        <v>0</v>
      </c>
      <c r="E23" s="93" t="s">
        <v>143</v>
      </c>
      <c r="F23" s="93"/>
      <c r="G23" s="93" t="s">
        <v>143</v>
      </c>
    </row>
    <row r="24" spans="1:7" s="1" customFormat="1" ht="15.75" hidden="1">
      <c r="A24" s="91" t="s">
        <v>153</v>
      </c>
      <c r="B24" s="149">
        <v>0.01</v>
      </c>
      <c r="C24" s="149">
        <v>0.01</v>
      </c>
      <c r="D24" s="149">
        <v>0.01</v>
      </c>
      <c r="E24" s="93" t="s">
        <v>143</v>
      </c>
      <c r="F24" s="93"/>
      <c r="G24" s="93" t="s">
        <v>143</v>
      </c>
    </row>
    <row r="25" spans="1:7" s="1" customFormat="1" ht="15.75">
      <c r="A25" s="95"/>
      <c r="B25" s="96"/>
      <c r="C25" s="96"/>
      <c r="D25" s="96"/>
      <c r="E25" s="96"/>
      <c r="F25" s="96"/>
      <c r="G25" s="3"/>
    </row>
    <row r="26" spans="1:7" s="1" customFormat="1" ht="15.75">
      <c r="A26" s="95"/>
      <c r="B26" s="96"/>
      <c r="C26" s="96"/>
      <c r="D26" s="96"/>
      <c r="E26" s="96"/>
      <c r="F26" s="96"/>
      <c r="G26" s="3"/>
    </row>
    <row r="27" spans="1:9" s="1" customFormat="1" ht="15.75">
      <c r="A27" s="466"/>
      <c r="B27" s="473" t="s">
        <v>132</v>
      </c>
      <c r="C27" s="474"/>
      <c r="D27" s="474"/>
      <c r="E27" s="474"/>
      <c r="F27" s="474"/>
      <c r="G27" s="474"/>
      <c r="H27" s="474"/>
      <c r="I27" s="474"/>
    </row>
    <row r="28" spans="1:9" s="1" customFormat="1" ht="60.75" customHeight="1">
      <c r="A28" s="467"/>
      <c r="B28" s="434" t="s">
        <v>2845</v>
      </c>
      <c r="C28" s="435"/>
      <c r="D28" s="206" t="s">
        <v>2842</v>
      </c>
      <c r="E28" s="434" t="s">
        <v>2848</v>
      </c>
      <c r="F28" s="435"/>
      <c r="G28" s="206" t="s">
        <v>2849</v>
      </c>
      <c r="H28" s="206" t="s">
        <v>2854</v>
      </c>
      <c r="I28" s="206" t="s">
        <v>2890</v>
      </c>
    </row>
    <row r="29" spans="1:9" s="1" customFormat="1" ht="15.75">
      <c r="A29" s="87" t="s">
        <v>46</v>
      </c>
      <c r="B29" s="203" t="s">
        <v>2850</v>
      </c>
      <c r="C29" s="98" t="s">
        <v>2851</v>
      </c>
      <c r="D29" s="98" t="s">
        <v>2851</v>
      </c>
      <c r="E29" s="203" t="s">
        <v>2850</v>
      </c>
      <c r="F29" s="98" t="s">
        <v>2851</v>
      </c>
      <c r="G29" s="98" t="s">
        <v>2850</v>
      </c>
      <c r="H29" s="98" t="s">
        <v>2850</v>
      </c>
      <c r="I29" s="98" t="s">
        <v>2850</v>
      </c>
    </row>
    <row r="30" spans="1:9" s="1" customFormat="1" ht="15.75">
      <c r="A30" s="99" t="s">
        <v>2843</v>
      </c>
      <c r="B30" s="202" t="s">
        <v>1736</v>
      </c>
      <c r="C30" s="100" t="s">
        <v>1736</v>
      </c>
      <c r="D30" s="205">
        <v>10</v>
      </c>
      <c r="E30" s="100" t="s">
        <v>1736</v>
      </c>
      <c r="F30" s="100" t="s">
        <v>1736</v>
      </c>
      <c r="G30" s="100" t="s">
        <v>1736</v>
      </c>
      <c r="H30" s="100" t="s">
        <v>1736</v>
      </c>
      <c r="I30" s="100" t="s">
        <v>1736</v>
      </c>
    </row>
    <row r="31" spans="1:9" s="1" customFormat="1" ht="15.75">
      <c r="A31" s="99" t="s">
        <v>220</v>
      </c>
      <c r="B31" s="202" t="s">
        <v>1736</v>
      </c>
      <c r="C31" s="100" t="s">
        <v>1736</v>
      </c>
      <c r="D31" s="205" t="s">
        <v>1736</v>
      </c>
      <c r="E31" s="100" t="s">
        <v>1736</v>
      </c>
      <c r="F31" s="100" t="s">
        <v>1736</v>
      </c>
      <c r="G31" s="100" t="s">
        <v>1736</v>
      </c>
      <c r="H31" s="100">
        <v>580</v>
      </c>
      <c r="I31" s="100" t="s">
        <v>1736</v>
      </c>
    </row>
    <row r="32" spans="1:9" s="1" customFormat="1" ht="15.75">
      <c r="A32" s="99" t="s">
        <v>2846</v>
      </c>
      <c r="B32" s="202">
        <v>330</v>
      </c>
      <c r="C32" s="100" t="s">
        <v>1736</v>
      </c>
      <c r="D32" s="100" t="s">
        <v>1736</v>
      </c>
      <c r="E32" s="100" t="s">
        <v>1736</v>
      </c>
      <c r="F32" s="100" t="s">
        <v>1736</v>
      </c>
      <c r="G32" s="100" t="s">
        <v>1736</v>
      </c>
      <c r="H32" s="100" t="s">
        <v>1736</v>
      </c>
      <c r="I32" s="100" t="s">
        <v>1736</v>
      </c>
    </row>
    <row r="33" spans="1:9" s="1" customFormat="1" ht="15.75">
      <c r="A33" s="99" t="s">
        <v>88</v>
      </c>
      <c r="B33" s="202" t="s">
        <v>1736</v>
      </c>
      <c r="C33" s="100" t="s">
        <v>1736</v>
      </c>
      <c r="D33" s="100" t="s">
        <v>1736</v>
      </c>
      <c r="E33" s="205">
        <v>330</v>
      </c>
      <c r="F33" s="205">
        <v>12</v>
      </c>
      <c r="G33" s="100" t="s">
        <v>1736</v>
      </c>
      <c r="H33" s="100" t="s">
        <v>1736</v>
      </c>
      <c r="I33" s="100" t="s">
        <v>1736</v>
      </c>
    </row>
    <row r="34" spans="1:9" s="1" customFormat="1" ht="15.75">
      <c r="A34" s="99" t="s">
        <v>481</v>
      </c>
      <c r="B34" s="202">
        <v>490</v>
      </c>
      <c r="C34" s="100" t="s">
        <v>1736</v>
      </c>
      <c r="D34" s="100" t="s">
        <v>1736</v>
      </c>
      <c r="E34" s="100" t="s">
        <v>1736</v>
      </c>
      <c r="F34" s="100" t="s">
        <v>1736</v>
      </c>
      <c r="G34" s="100" t="s">
        <v>1736</v>
      </c>
      <c r="H34" s="100" t="s">
        <v>1736</v>
      </c>
      <c r="I34" s="100">
        <v>430</v>
      </c>
    </row>
    <row r="35" spans="1:9" s="1" customFormat="1" ht="15.75">
      <c r="A35" s="99" t="s">
        <v>91</v>
      </c>
      <c r="B35" s="202" t="s">
        <v>1736</v>
      </c>
      <c r="C35" s="100" t="s">
        <v>1736</v>
      </c>
      <c r="D35" s="205">
        <v>28</v>
      </c>
      <c r="E35" s="100" t="s">
        <v>1736</v>
      </c>
      <c r="F35" s="100" t="s">
        <v>1736</v>
      </c>
      <c r="G35" s="100" t="s">
        <v>1736</v>
      </c>
      <c r="H35" s="100" t="s">
        <v>1736</v>
      </c>
      <c r="I35" s="100" t="s">
        <v>1736</v>
      </c>
    </row>
    <row r="36" spans="1:9" s="1" customFormat="1" ht="15.75">
      <c r="A36" s="99" t="s">
        <v>92</v>
      </c>
      <c r="B36" s="202">
        <v>540</v>
      </c>
      <c r="C36" s="100" t="s">
        <v>1736</v>
      </c>
      <c r="D36" s="100" t="s">
        <v>1736</v>
      </c>
      <c r="E36" s="221" t="s">
        <v>2881</v>
      </c>
      <c r="F36" s="100" t="s">
        <v>1736</v>
      </c>
      <c r="G36" s="100" t="s">
        <v>1736</v>
      </c>
      <c r="H36" s="100" t="s">
        <v>1736</v>
      </c>
      <c r="I36" s="100" t="s">
        <v>1736</v>
      </c>
    </row>
    <row r="37" spans="1:9" s="1" customFormat="1" ht="15.75">
      <c r="A37" s="99" t="s">
        <v>2847</v>
      </c>
      <c r="B37" s="202">
        <v>660</v>
      </c>
      <c r="C37" s="100">
        <v>30</v>
      </c>
      <c r="D37" s="100" t="s">
        <v>1736</v>
      </c>
      <c r="E37" s="100" t="s">
        <v>1736</v>
      </c>
      <c r="F37" s="100" t="s">
        <v>1736</v>
      </c>
      <c r="G37" s="100" t="s">
        <v>1736</v>
      </c>
      <c r="H37" s="100" t="s">
        <v>1736</v>
      </c>
      <c r="I37" s="100" t="s">
        <v>1736</v>
      </c>
    </row>
    <row r="38" spans="1:9" s="1" customFormat="1" ht="15.75">
      <c r="A38" s="99" t="s">
        <v>2844</v>
      </c>
      <c r="B38" s="202" t="s">
        <v>1736</v>
      </c>
      <c r="C38" s="100" t="s">
        <v>1736</v>
      </c>
      <c r="D38" s="204" t="s">
        <v>2881</v>
      </c>
      <c r="E38" s="100" t="s">
        <v>1736</v>
      </c>
      <c r="F38" s="100" t="s">
        <v>1736</v>
      </c>
      <c r="G38" s="100" t="s">
        <v>1736</v>
      </c>
      <c r="H38" s="100" t="s">
        <v>1736</v>
      </c>
      <c r="I38" s="100">
        <v>540</v>
      </c>
    </row>
    <row r="39" spans="1:9" s="1" customFormat="1" ht="15.75">
      <c r="A39" s="99" t="s">
        <v>1741</v>
      </c>
      <c r="B39" s="202">
        <v>660</v>
      </c>
      <c r="C39" s="100">
        <v>30</v>
      </c>
      <c r="D39" s="100" t="s">
        <v>1736</v>
      </c>
      <c r="E39" s="100" t="s">
        <v>1736</v>
      </c>
      <c r="F39" s="100" t="s">
        <v>1736</v>
      </c>
      <c r="G39" s="100" t="s">
        <v>1736</v>
      </c>
      <c r="H39" s="100" t="s">
        <v>1736</v>
      </c>
      <c r="I39" s="100" t="s">
        <v>1736</v>
      </c>
    </row>
    <row r="40" spans="1:9" s="1" customFormat="1" ht="15.75">
      <c r="A40" s="99" t="s">
        <v>495</v>
      </c>
      <c r="B40" s="202">
        <v>900</v>
      </c>
      <c r="C40" s="100">
        <v>41</v>
      </c>
      <c r="D40" s="100" t="s">
        <v>1736</v>
      </c>
      <c r="E40" s="100" t="s">
        <v>1736</v>
      </c>
      <c r="F40" s="100" t="s">
        <v>1736</v>
      </c>
      <c r="G40" s="204">
        <v>690</v>
      </c>
      <c r="H40" s="204" t="s">
        <v>1736</v>
      </c>
      <c r="I40" s="204">
        <v>650</v>
      </c>
    </row>
    <row r="41" spans="1:9" s="1" customFormat="1" ht="15.75">
      <c r="A41" s="99" t="s">
        <v>2868</v>
      </c>
      <c r="B41" s="100" t="s">
        <v>1736</v>
      </c>
      <c r="C41" s="100" t="s">
        <v>1736</v>
      </c>
      <c r="D41" s="100" t="s">
        <v>1736</v>
      </c>
      <c r="E41" s="100" t="s">
        <v>1736</v>
      </c>
      <c r="F41" s="100" t="s">
        <v>1736</v>
      </c>
      <c r="G41" s="100" t="s">
        <v>1736</v>
      </c>
      <c r="H41" s="204" t="s">
        <v>1736</v>
      </c>
      <c r="I41" s="204">
        <v>850</v>
      </c>
    </row>
    <row r="42" spans="1:8" s="1" customFormat="1" ht="13.5" customHeight="1">
      <c r="A42" s="178"/>
      <c r="B42" s="177"/>
      <c r="C42" s="82"/>
      <c r="D42" s="82"/>
      <c r="E42" s="82"/>
      <c r="F42" s="82"/>
      <c r="G42" s="82"/>
      <c r="H42" s="97"/>
    </row>
    <row r="43" ht="13.5" customHeight="1">
      <c r="A43" s="102" t="s">
        <v>158</v>
      </c>
    </row>
    <row r="44" spans="1:6" ht="18.75" customHeight="1">
      <c r="A44" s="242" t="s">
        <v>459</v>
      </c>
      <c r="B44" s="242"/>
      <c r="C44" s="242"/>
      <c r="D44" s="242"/>
      <c r="E44" s="242"/>
      <c r="F44" s="207"/>
    </row>
    <row r="45" spans="1:8" ht="51.75" customHeight="1">
      <c r="A45" s="449" t="s">
        <v>460</v>
      </c>
      <c r="B45" s="449"/>
      <c r="C45" s="449"/>
      <c r="D45" s="449"/>
      <c r="E45" s="449"/>
      <c r="F45" s="449"/>
      <c r="G45" s="449"/>
      <c r="H45" s="449"/>
    </row>
    <row r="46" spans="1:6" ht="17.25" customHeight="1">
      <c r="A46" s="242" t="s">
        <v>461</v>
      </c>
      <c r="B46" s="242"/>
      <c r="C46" s="242"/>
      <c r="D46" s="242"/>
      <c r="E46" s="242"/>
      <c r="F46" s="207"/>
    </row>
    <row r="47" spans="1:7" ht="30.75" customHeight="1">
      <c r="A47" s="449" t="s">
        <v>462</v>
      </c>
      <c r="B47" s="449"/>
      <c r="C47" s="449"/>
      <c r="D47" s="449"/>
      <c r="E47" s="449"/>
      <c r="F47" s="449"/>
      <c r="G47" s="449"/>
    </row>
    <row r="48" spans="1:7" ht="27.75" customHeight="1">
      <c r="A48" s="455" t="s">
        <v>2852</v>
      </c>
      <c r="B48" s="455"/>
      <c r="C48" s="455"/>
      <c r="D48" s="455"/>
      <c r="E48" s="455"/>
      <c r="F48" s="455"/>
      <c r="G48" s="455"/>
    </row>
    <row r="49" ht="12.75">
      <c r="A49" s="103"/>
    </row>
  </sheetData>
  <sheetProtection/>
  <mergeCells count="19">
    <mergeCell ref="A5:H5"/>
    <mergeCell ref="A45:H45"/>
    <mergeCell ref="B8:G8"/>
    <mergeCell ref="A9:A10"/>
    <mergeCell ref="B9:B10"/>
    <mergeCell ref="C9:C10"/>
    <mergeCell ref="D9:D10"/>
    <mergeCell ref="E9:E10"/>
    <mergeCell ref="G9:G10"/>
    <mergeCell ref="A6:H6"/>
    <mergeCell ref="B13:G13"/>
    <mergeCell ref="A27:A28"/>
    <mergeCell ref="E28:F28"/>
    <mergeCell ref="A48:G48"/>
    <mergeCell ref="B28:C28"/>
    <mergeCell ref="A44:E44"/>
    <mergeCell ref="A46:E46"/>
    <mergeCell ref="A47:G47"/>
    <mergeCell ref="B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B1">
      <selection activeCell="H17" sqref="H17"/>
    </sheetView>
  </sheetViews>
  <sheetFormatPr defaultColWidth="40.125" defaultRowHeight="12.75"/>
  <cols>
    <col min="1" max="1" width="17.875" style="0" hidden="1" customWidth="1"/>
    <col min="2" max="2" width="53.875" style="0" bestFit="1" customWidth="1"/>
    <col min="3" max="3" width="37.875" style="0" hidden="1" customWidth="1"/>
    <col min="4" max="4" width="24.375" style="0" customWidth="1"/>
    <col min="5" max="5" width="8.00390625" style="185" hidden="1" customWidth="1"/>
    <col min="6" max="6" width="13.125" style="185" hidden="1" customWidth="1"/>
    <col min="7" max="7" width="13.125" style="191" customWidth="1"/>
  </cols>
  <sheetData>
    <row r="1" spans="3:7" ht="12.75">
      <c r="C1" s="164"/>
      <c r="D1" s="475" t="s">
        <v>2830</v>
      </c>
      <c r="E1" s="475"/>
      <c r="F1" s="475"/>
      <c r="G1" s="475"/>
    </row>
    <row r="2" spans="3:7" ht="12.75">
      <c r="C2" s="164"/>
      <c r="D2" s="475" t="s">
        <v>130</v>
      </c>
      <c r="E2" s="475"/>
      <c r="F2" s="475"/>
      <c r="G2" s="475"/>
    </row>
    <row r="3" spans="3:7" ht="12.75">
      <c r="C3" s="165"/>
      <c r="D3" s="476" t="s">
        <v>2894</v>
      </c>
      <c r="E3" s="476"/>
      <c r="F3" s="476"/>
      <c r="G3" s="476"/>
    </row>
    <row r="4" spans="2:7" ht="12.75">
      <c r="B4" s="477" t="s">
        <v>160</v>
      </c>
      <c r="C4" s="477"/>
      <c r="D4" s="477"/>
      <c r="E4" s="166"/>
      <c r="F4"/>
      <c r="G4" s="167"/>
    </row>
    <row r="5" spans="2:7" ht="12.75">
      <c r="B5" s="477" t="s">
        <v>161</v>
      </c>
      <c r="C5" s="477"/>
      <c r="D5" s="477"/>
      <c r="E5" s="166"/>
      <c r="F5"/>
      <c r="G5" s="167"/>
    </row>
    <row r="6" spans="2:7" ht="13.5" thickBot="1">
      <c r="B6" s="478" t="s">
        <v>516</v>
      </c>
      <c r="C6" s="478"/>
      <c r="D6" s="478"/>
      <c r="E6" s="166"/>
      <c r="F6"/>
      <c r="G6" s="167"/>
    </row>
    <row r="7" spans="1:7" ht="39" thickBot="1">
      <c r="A7" s="179" t="s">
        <v>1742</v>
      </c>
      <c r="B7" s="168" t="s">
        <v>517</v>
      </c>
      <c r="C7" s="168" t="s">
        <v>518</v>
      </c>
      <c r="D7" s="169" t="s">
        <v>519</v>
      </c>
      <c r="E7" s="170" t="s">
        <v>520</v>
      </c>
      <c r="F7" s="180" t="s">
        <v>521</v>
      </c>
      <c r="G7" s="181" t="s">
        <v>522</v>
      </c>
    </row>
    <row r="8" spans="2:7" ht="12.75">
      <c r="B8" s="182" t="s">
        <v>523</v>
      </c>
      <c r="D8" s="183">
        <v>3852</v>
      </c>
      <c r="E8" s="184">
        <v>0.69</v>
      </c>
      <c r="F8" s="185">
        <f>E8*1.2+0.5</f>
        <v>1.3279999999999998</v>
      </c>
      <c r="G8" s="186">
        <f>F8*1.2</f>
        <v>1.5935999999999997</v>
      </c>
    </row>
    <row r="9" spans="2:7" ht="12.75">
      <c r="B9" s="187" t="s">
        <v>163</v>
      </c>
      <c r="D9" s="188">
        <v>385</v>
      </c>
      <c r="E9" s="189">
        <v>1.53</v>
      </c>
      <c r="F9" s="185">
        <f aca="true" t="shared" si="0" ref="F9:F72">E9*1.2+0.5</f>
        <v>2.336</v>
      </c>
      <c r="G9" s="186">
        <f aca="true" t="shared" si="1" ref="G9:G72">F9*1.2</f>
        <v>2.8032</v>
      </c>
    </row>
    <row r="10" spans="2:7" ht="12.75">
      <c r="B10" s="187" t="s">
        <v>524</v>
      </c>
      <c r="D10" s="188">
        <v>4162</v>
      </c>
      <c r="E10" s="189">
        <v>0.45</v>
      </c>
      <c r="F10" s="185">
        <f t="shared" si="0"/>
        <v>1.04</v>
      </c>
      <c r="G10" s="186">
        <f t="shared" si="1"/>
        <v>1.248</v>
      </c>
    </row>
    <row r="11" spans="2:7" ht="12.75">
      <c r="B11" s="187" t="s">
        <v>164</v>
      </c>
      <c r="D11" s="188">
        <v>416</v>
      </c>
      <c r="E11" s="189">
        <v>1.82</v>
      </c>
      <c r="F11" s="185">
        <f t="shared" si="0"/>
        <v>2.684</v>
      </c>
      <c r="G11" s="186">
        <f t="shared" si="1"/>
        <v>3.2208</v>
      </c>
    </row>
    <row r="12" spans="2:7" ht="12.75">
      <c r="B12" s="187" t="s">
        <v>525</v>
      </c>
      <c r="D12" s="188">
        <v>8182</v>
      </c>
      <c r="E12" s="189">
        <v>1.1</v>
      </c>
      <c r="F12" s="185">
        <f t="shared" si="0"/>
        <v>1.82</v>
      </c>
      <c r="G12" s="186">
        <f t="shared" si="1"/>
        <v>2.184</v>
      </c>
    </row>
    <row r="13" spans="2:7" ht="12.75">
      <c r="B13" s="187" t="s">
        <v>165</v>
      </c>
      <c r="D13" s="188">
        <v>818</v>
      </c>
      <c r="E13" s="189">
        <v>1.78</v>
      </c>
      <c r="F13" s="185">
        <f t="shared" si="0"/>
        <v>2.636</v>
      </c>
      <c r="G13" s="186">
        <f t="shared" si="1"/>
        <v>3.1632000000000002</v>
      </c>
    </row>
    <row r="14" spans="2:7" ht="12.75">
      <c r="B14" s="187" t="s">
        <v>526</v>
      </c>
      <c r="D14" s="188">
        <v>8512</v>
      </c>
      <c r="E14" s="189">
        <v>0.64</v>
      </c>
      <c r="F14" s="185">
        <f t="shared" si="0"/>
        <v>1.268</v>
      </c>
      <c r="G14" s="186">
        <f t="shared" si="1"/>
        <v>1.5216</v>
      </c>
    </row>
    <row r="15" spans="2:7" ht="12.75">
      <c r="B15" s="187" t="s">
        <v>166</v>
      </c>
      <c r="D15" s="188">
        <v>851</v>
      </c>
      <c r="E15" s="189">
        <v>0.62</v>
      </c>
      <c r="F15" s="185">
        <f t="shared" si="0"/>
        <v>1.244</v>
      </c>
      <c r="G15" s="186">
        <f t="shared" si="1"/>
        <v>1.4928</v>
      </c>
    </row>
    <row r="16" spans="2:7" ht="12.75">
      <c r="B16" s="187" t="s">
        <v>527</v>
      </c>
      <c r="D16" s="188">
        <v>4722</v>
      </c>
      <c r="E16" s="189">
        <v>0.78</v>
      </c>
      <c r="F16" s="185">
        <f t="shared" si="0"/>
        <v>1.436</v>
      </c>
      <c r="G16" s="186">
        <f t="shared" si="1"/>
        <v>1.7231999999999998</v>
      </c>
    </row>
    <row r="17" spans="2:7" ht="12.75">
      <c r="B17" s="187" t="s">
        <v>167</v>
      </c>
      <c r="D17" s="188">
        <v>472</v>
      </c>
      <c r="E17" s="189">
        <v>1.04</v>
      </c>
      <c r="F17" s="185">
        <f t="shared" si="0"/>
        <v>1.748</v>
      </c>
      <c r="G17" s="186">
        <f t="shared" si="1"/>
        <v>2.0976</v>
      </c>
    </row>
    <row r="18" spans="2:7" ht="12.75">
      <c r="B18" s="187" t="s">
        <v>528</v>
      </c>
      <c r="D18" s="188">
        <v>4832</v>
      </c>
      <c r="E18" s="189">
        <v>0.73</v>
      </c>
      <c r="F18" s="185">
        <f t="shared" si="0"/>
        <v>1.376</v>
      </c>
      <c r="G18" s="186">
        <f t="shared" si="1"/>
        <v>1.6511999999999998</v>
      </c>
    </row>
    <row r="19" spans="2:7" ht="12.75">
      <c r="B19" s="187" t="s">
        <v>169</v>
      </c>
      <c r="D19" s="188">
        <v>483</v>
      </c>
      <c r="E19" s="189">
        <v>1.02</v>
      </c>
      <c r="F19" s="185">
        <f t="shared" si="0"/>
        <v>1.724</v>
      </c>
      <c r="G19" s="186">
        <f t="shared" si="1"/>
        <v>2.0688</v>
      </c>
    </row>
    <row r="20" spans="2:7" ht="12.75">
      <c r="B20" s="187" t="s">
        <v>529</v>
      </c>
      <c r="D20" s="188">
        <v>4922</v>
      </c>
      <c r="E20" s="189">
        <v>0.83</v>
      </c>
      <c r="F20" s="185">
        <f t="shared" si="0"/>
        <v>1.496</v>
      </c>
      <c r="G20" s="186">
        <f t="shared" si="1"/>
        <v>1.7952</v>
      </c>
    </row>
    <row r="21" spans="2:7" ht="12.75">
      <c r="B21" s="187" t="s">
        <v>171</v>
      </c>
      <c r="D21" s="188">
        <v>492</v>
      </c>
      <c r="E21" s="189">
        <v>1.04</v>
      </c>
      <c r="F21" s="185">
        <f t="shared" si="0"/>
        <v>1.748</v>
      </c>
      <c r="G21" s="186">
        <f t="shared" si="1"/>
        <v>2.0976</v>
      </c>
    </row>
    <row r="22" spans="2:7" ht="12.75">
      <c r="B22" s="187" t="s">
        <v>530</v>
      </c>
      <c r="D22" s="188">
        <v>8442</v>
      </c>
      <c r="E22" s="189">
        <v>0.61</v>
      </c>
      <c r="F22" s="185">
        <f t="shared" si="0"/>
        <v>1.232</v>
      </c>
      <c r="G22" s="186">
        <f t="shared" si="1"/>
        <v>1.4784</v>
      </c>
    </row>
    <row r="23" spans="2:7" ht="12.75">
      <c r="B23" s="187" t="s">
        <v>172</v>
      </c>
      <c r="D23" s="188">
        <v>844</v>
      </c>
      <c r="E23" s="189">
        <v>0.91</v>
      </c>
      <c r="F23" s="185">
        <f t="shared" si="0"/>
        <v>1.592</v>
      </c>
      <c r="G23" s="186">
        <f t="shared" si="1"/>
        <v>1.9104</v>
      </c>
    </row>
    <row r="24" spans="2:7" ht="12.75">
      <c r="B24" s="187" t="s">
        <v>531</v>
      </c>
      <c r="D24" s="188">
        <v>8172</v>
      </c>
      <c r="E24" s="189">
        <v>0.82</v>
      </c>
      <c r="F24" s="185">
        <f t="shared" si="0"/>
        <v>1.484</v>
      </c>
      <c r="G24" s="186">
        <f t="shared" si="1"/>
        <v>1.7808</v>
      </c>
    </row>
    <row r="25" spans="2:7" ht="12.75">
      <c r="B25" s="187" t="s">
        <v>532</v>
      </c>
      <c r="D25" s="188">
        <v>820</v>
      </c>
      <c r="E25" s="189">
        <v>0.85</v>
      </c>
      <c r="F25" s="185">
        <f t="shared" si="0"/>
        <v>1.52</v>
      </c>
      <c r="G25" s="186">
        <f t="shared" si="1"/>
        <v>1.8239999999999998</v>
      </c>
    </row>
    <row r="26" spans="2:7" ht="12.75">
      <c r="B26" s="187" t="s">
        <v>174</v>
      </c>
      <c r="D26" s="188">
        <v>817</v>
      </c>
      <c r="E26" s="189">
        <v>0.95</v>
      </c>
      <c r="F26" s="185">
        <f t="shared" si="0"/>
        <v>1.64</v>
      </c>
      <c r="G26" s="186">
        <f t="shared" si="1"/>
        <v>1.9679999999999997</v>
      </c>
    </row>
    <row r="27" spans="2:7" ht="12.75">
      <c r="B27" s="187" t="s">
        <v>533</v>
      </c>
      <c r="D27" s="188">
        <v>4732</v>
      </c>
      <c r="E27" s="189">
        <v>0.73</v>
      </c>
      <c r="F27" s="185">
        <f t="shared" si="0"/>
        <v>1.376</v>
      </c>
      <c r="G27" s="186">
        <f t="shared" si="1"/>
        <v>1.6511999999999998</v>
      </c>
    </row>
    <row r="28" spans="2:7" ht="12.75">
      <c r="B28" s="187" t="s">
        <v>173</v>
      </c>
      <c r="D28" s="188">
        <v>473</v>
      </c>
      <c r="E28" s="189">
        <v>1.01</v>
      </c>
      <c r="F28" s="185">
        <f t="shared" si="0"/>
        <v>1.712</v>
      </c>
      <c r="G28" s="186">
        <f t="shared" si="1"/>
        <v>2.0544</v>
      </c>
    </row>
    <row r="29" spans="2:7" ht="12.75">
      <c r="B29" s="187" t="s">
        <v>535</v>
      </c>
      <c r="D29" s="188">
        <v>4262</v>
      </c>
      <c r="E29" s="189">
        <v>0.45</v>
      </c>
      <c r="F29" s="185">
        <f t="shared" si="0"/>
        <v>1.04</v>
      </c>
      <c r="G29" s="186">
        <f t="shared" si="1"/>
        <v>1.248</v>
      </c>
    </row>
    <row r="30" spans="2:7" ht="12.75">
      <c r="B30" s="187" t="s">
        <v>534</v>
      </c>
      <c r="D30" s="188">
        <v>426</v>
      </c>
      <c r="E30" s="189">
        <v>1.82</v>
      </c>
      <c r="F30" s="185">
        <f t="shared" si="0"/>
        <v>2.684</v>
      </c>
      <c r="G30" s="186">
        <f t="shared" si="1"/>
        <v>3.2208</v>
      </c>
    </row>
    <row r="31" spans="2:7" ht="12.75">
      <c r="B31" s="187" t="s">
        <v>538</v>
      </c>
      <c r="D31" s="188">
        <v>4932</v>
      </c>
      <c r="E31" s="189">
        <v>0.59</v>
      </c>
      <c r="F31" s="185">
        <f t="shared" si="0"/>
        <v>1.208</v>
      </c>
      <c r="G31" s="186">
        <f t="shared" si="1"/>
        <v>1.4496</v>
      </c>
    </row>
    <row r="32" spans="2:7" ht="12.75">
      <c r="B32" s="187" t="s">
        <v>177</v>
      </c>
      <c r="D32" s="188">
        <v>493</v>
      </c>
      <c r="E32" s="189">
        <v>1.02</v>
      </c>
      <c r="F32" s="185">
        <f t="shared" si="0"/>
        <v>1.724</v>
      </c>
      <c r="G32" s="186">
        <f t="shared" si="1"/>
        <v>2.0688</v>
      </c>
    </row>
    <row r="33" spans="2:7" ht="12.75">
      <c r="B33" s="187" t="s">
        <v>539</v>
      </c>
      <c r="D33" s="188">
        <v>3952</v>
      </c>
      <c r="E33" s="189">
        <v>0.74</v>
      </c>
      <c r="F33" s="185">
        <f t="shared" si="0"/>
        <v>1.388</v>
      </c>
      <c r="G33" s="186">
        <f t="shared" si="1"/>
        <v>1.6655999999999997</v>
      </c>
    </row>
    <row r="34" spans="2:7" ht="12.75">
      <c r="B34" s="187" t="s">
        <v>178</v>
      </c>
      <c r="D34" s="188">
        <v>395</v>
      </c>
      <c r="E34" s="189">
        <v>1.73</v>
      </c>
      <c r="F34" s="185">
        <f t="shared" si="0"/>
        <v>2.576</v>
      </c>
      <c r="G34" s="186">
        <f t="shared" si="1"/>
        <v>3.0912</v>
      </c>
    </row>
    <row r="35" spans="2:7" ht="12.75">
      <c r="B35" s="187" t="s">
        <v>541</v>
      </c>
      <c r="D35" s="188">
        <v>8662</v>
      </c>
      <c r="E35" s="189">
        <v>0.79</v>
      </c>
      <c r="F35" s="185">
        <f t="shared" si="0"/>
        <v>1.448</v>
      </c>
      <c r="G35" s="186">
        <f t="shared" si="1"/>
        <v>1.7375999999999998</v>
      </c>
    </row>
    <row r="36" spans="2:7" ht="12.75">
      <c r="B36" s="187" t="s">
        <v>540</v>
      </c>
      <c r="D36" s="188">
        <v>866</v>
      </c>
      <c r="E36" s="189">
        <v>0.8</v>
      </c>
      <c r="F36" s="185">
        <f t="shared" si="0"/>
        <v>1.46</v>
      </c>
      <c r="G36" s="186">
        <f t="shared" si="1"/>
        <v>1.752</v>
      </c>
    </row>
    <row r="37" spans="2:7" ht="12.75">
      <c r="B37" s="187" t="s">
        <v>542</v>
      </c>
      <c r="D37" s="188">
        <v>4012</v>
      </c>
      <c r="E37" s="189">
        <v>0.88</v>
      </c>
      <c r="F37" s="185">
        <f t="shared" si="0"/>
        <v>1.556</v>
      </c>
      <c r="G37" s="186">
        <f t="shared" si="1"/>
        <v>1.8672</v>
      </c>
    </row>
    <row r="38" spans="2:7" ht="12.75">
      <c r="B38" s="187" t="s">
        <v>179</v>
      </c>
      <c r="D38" s="188">
        <v>401</v>
      </c>
      <c r="E38" s="189">
        <v>0.96</v>
      </c>
      <c r="F38" s="185">
        <f t="shared" si="0"/>
        <v>1.652</v>
      </c>
      <c r="G38" s="186">
        <f t="shared" si="1"/>
        <v>1.9823999999999997</v>
      </c>
    </row>
    <row r="39" spans="2:7" ht="12.75">
      <c r="B39" s="187" t="s">
        <v>543</v>
      </c>
      <c r="D39" s="188">
        <v>4842</v>
      </c>
      <c r="E39" s="189">
        <v>0.78</v>
      </c>
      <c r="F39" s="185">
        <f t="shared" si="0"/>
        <v>1.436</v>
      </c>
      <c r="G39" s="186">
        <f t="shared" si="1"/>
        <v>1.7231999999999998</v>
      </c>
    </row>
    <row r="40" spans="2:7" ht="12.75">
      <c r="B40" s="187" t="s">
        <v>181</v>
      </c>
      <c r="D40" s="188">
        <v>484</v>
      </c>
      <c r="E40" s="189">
        <v>1.01</v>
      </c>
      <c r="F40" s="185">
        <f t="shared" si="0"/>
        <v>1.712</v>
      </c>
      <c r="G40" s="186">
        <f t="shared" si="1"/>
        <v>2.0544</v>
      </c>
    </row>
    <row r="41" spans="2:7" ht="12.75">
      <c r="B41" s="187" t="s">
        <v>545</v>
      </c>
      <c r="D41" s="188">
        <v>4152</v>
      </c>
      <c r="E41" s="189">
        <v>0.45</v>
      </c>
      <c r="F41" s="185">
        <f t="shared" si="0"/>
        <v>1.04</v>
      </c>
      <c r="G41" s="186">
        <f t="shared" si="1"/>
        <v>1.248</v>
      </c>
    </row>
    <row r="42" spans="2:7" ht="12.75">
      <c r="B42" s="187" t="s">
        <v>544</v>
      </c>
      <c r="D42" s="188">
        <v>415</v>
      </c>
      <c r="E42" s="189">
        <v>1.82</v>
      </c>
      <c r="F42" s="185">
        <f t="shared" si="0"/>
        <v>2.684</v>
      </c>
      <c r="G42" s="186">
        <f t="shared" si="1"/>
        <v>3.2208</v>
      </c>
    </row>
    <row r="43" spans="2:7" ht="12.75">
      <c r="B43" s="187" t="s">
        <v>547</v>
      </c>
      <c r="D43" s="188">
        <v>8782</v>
      </c>
      <c r="E43" s="189">
        <v>0.91</v>
      </c>
      <c r="F43" s="185">
        <f t="shared" si="0"/>
        <v>1.592</v>
      </c>
      <c r="G43" s="186">
        <f t="shared" si="1"/>
        <v>1.9104</v>
      </c>
    </row>
    <row r="44" spans="2:7" ht="12.75">
      <c r="B44" s="187" t="s">
        <v>546</v>
      </c>
      <c r="D44" s="188">
        <v>878</v>
      </c>
      <c r="E44" s="189">
        <v>0.91</v>
      </c>
      <c r="F44" s="185">
        <f t="shared" si="0"/>
        <v>1.592</v>
      </c>
      <c r="G44" s="186">
        <f t="shared" si="1"/>
        <v>1.9104</v>
      </c>
    </row>
    <row r="45" spans="2:7" ht="12.75">
      <c r="B45" s="187" t="s">
        <v>548</v>
      </c>
      <c r="D45" s="188">
        <v>3842</v>
      </c>
      <c r="E45" s="189">
        <v>0.77</v>
      </c>
      <c r="F45" s="185">
        <f t="shared" si="0"/>
        <v>1.424</v>
      </c>
      <c r="G45" s="186">
        <f t="shared" si="1"/>
        <v>1.7087999999999999</v>
      </c>
    </row>
    <row r="46" spans="2:7" ht="12.75">
      <c r="B46" s="187" t="s">
        <v>185</v>
      </c>
      <c r="D46" s="188">
        <v>384</v>
      </c>
      <c r="E46" s="189">
        <v>1.23</v>
      </c>
      <c r="F46" s="185">
        <f t="shared" si="0"/>
        <v>1.976</v>
      </c>
      <c r="G46" s="186">
        <f t="shared" si="1"/>
        <v>2.3712</v>
      </c>
    </row>
    <row r="47" spans="2:7" ht="12.75">
      <c r="B47" s="187" t="s">
        <v>549</v>
      </c>
      <c r="D47" s="188">
        <v>8332</v>
      </c>
      <c r="E47" s="189">
        <v>0.85</v>
      </c>
      <c r="F47" s="185">
        <f t="shared" si="0"/>
        <v>1.52</v>
      </c>
      <c r="G47" s="186">
        <f t="shared" si="1"/>
        <v>1.8239999999999998</v>
      </c>
    </row>
    <row r="48" spans="2:7" ht="12.75">
      <c r="B48" s="187" t="s">
        <v>186</v>
      </c>
      <c r="D48" s="188">
        <v>833</v>
      </c>
      <c r="E48" s="189">
        <v>0.96</v>
      </c>
      <c r="F48" s="185">
        <f t="shared" si="0"/>
        <v>1.652</v>
      </c>
      <c r="G48" s="186">
        <f t="shared" si="1"/>
        <v>1.9823999999999997</v>
      </c>
    </row>
    <row r="49" spans="2:7" ht="12.75">
      <c r="B49" s="187" t="s">
        <v>550</v>
      </c>
      <c r="D49" s="188">
        <v>4942</v>
      </c>
      <c r="E49" s="189">
        <v>0.76</v>
      </c>
      <c r="F49" s="185">
        <f t="shared" si="0"/>
        <v>1.412</v>
      </c>
      <c r="G49" s="186">
        <f t="shared" si="1"/>
        <v>1.6944</v>
      </c>
    </row>
    <row r="50" spans="2:7" ht="12.75">
      <c r="B50" s="187" t="s">
        <v>188</v>
      </c>
      <c r="D50" s="188">
        <v>494</v>
      </c>
      <c r="E50" s="189">
        <v>1.02</v>
      </c>
      <c r="F50" s="185">
        <f t="shared" si="0"/>
        <v>1.724</v>
      </c>
      <c r="G50" s="186">
        <f t="shared" si="1"/>
        <v>2.0688</v>
      </c>
    </row>
    <row r="51" spans="2:7" ht="12.75">
      <c r="B51" s="187" t="s">
        <v>551</v>
      </c>
      <c r="D51" s="188">
        <v>8612</v>
      </c>
      <c r="E51" s="189">
        <v>0.51</v>
      </c>
      <c r="F51" s="185">
        <f t="shared" si="0"/>
        <v>1.112</v>
      </c>
      <c r="G51" s="186">
        <f t="shared" si="1"/>
        <v>1.3344</v>
      </c>
    </row>
    <row r="52" spans="2:7" ht="12.75">
      <c r="B52" s="187" t="s">
        <v>552</v>
      </c>
      <c r="D52" s="188">
        <v>862</v>
      </c>
      <c r="E52" s="189">
        <v>0.61</v>
      </c>
      <c r="F52" s="185">
        <f t="shared" si="0"/>
        <v>1.232</v>
      </c>
      <c r="G52" s="186">
        <f t="shared" si="1"/>
        <v>1.4784</v>
      </c>
    </row>
    <row r="53" spans="2:7" ht="12.75">
      <c r="B53" s="187" t="s">
        <v>189</v>
      </c>
      <c r="D53" s="188">
        <v>861</v>
      </c>
      <c r="E53" s="189">
        <v>0.73</v>
      </c>
      <c r="F53" s="185">
        <f t="shared" si="0"/>
        <v>1.376</v>
      </c>
      <c r="G53" s="186">
        <f t="shared" si="1"/>
        <v>1.6511999999999998</v>
      </c>
    </row>
    <row r="54" spans="2:7" ht="12.75">
      <c r="B54" s="187" t="s">
        <v>554</v>
      </c>
      <c r="D54" s="188">
        <v>3912</v>
      </c>
      <c r="E54" s="189">
        <v>0.71</v>
      </c>
      <c r="F54" s="185">
        <f t="shared" si="0"/>
        <v>1.3519999999999999</v>
      </c>
      <c r="G54" s="186">
        <f t="shared" si="1"/>
        <v>1.6223999999999998</v>
      </c>
    </row>
    <row r="55" spans="2:7" ht="12.75">
      <c r="B55" s="187" t="s">
        <v>553</v>
      </c>
      <c r="D55" s="188">
        <v>391</v>
      </c>
      <c r="E55" s="189">
        <v>1.71</v>
      </c>
      <c r="F55" s="185">
        <f t="shared" si="0"/>
        <v>2.552</v>
      </c>
      <c r="G55" s="186">
        <f t="shared" si="1"/>
        <v>3.0624</v>
      </c>
    </row>
    <row r="56" spans="2:7" ht="12.75">
      <c r="B56" s="187" t="s">
        <v>555</v>
      </c>
      <c r="D56" s="188">
        <v>3522</v>
      </c>
      <c r="E56" s="189">
        <v>0.5</v>
      </c>
      <c r="F56" s="185">
        <f t="shared" si="0"/>
        <v>1.1</v>
      </c>
      <c r="G56" s="186">
        <f t="shared" si="1"/>
        <v>1.32</v>
      </c>
    </row>
    <row r="57" spans="2:7" ht="12.75">
      <c r="B57" s="187" t="s">
        <v>190</v>
      </c>
      <c r="D57" s="188">
        <v>352</v>
      </c>
      <c r="E57" s="189">
        <v>1.73</v>
      </c>
      <c r="F57" s="185">
        <f t="shared" si="0"/>
        <v>2.576</v>
      </c>
      <c r="G57" s="186">
        <f t="shared" si="1"/>
        <v>3.0912</v>
      </c>
    </row>
    <row r="58" spans="2:7" ht="12.75">
      <c r="B58" s="187" t="s">
        <v>556</v>
      </c>
      <c r="D58" s="188">
        <v>4712</v>
      </c>
      <c r="E58" s="189">
        <v>0.58</v>
      </c>
      <c r="F58" s="185">
        <f t="shared" si="0"/>
        <v>1.196</v>
      </c>
      <c r="G58" s="186">
        <f t="shared" si="1"/>
        <v>1.4351999999999998</v>
      </c>
    </row>
    <row r="59" spans="2:7" ht="12.75">
      <c r="B59" s="187" t="s">
        <v>191</v>
      </c>
      <c r="D59" s="188">
        <v>471</v>
      </c>
      <c r="E59" s="189">
        <v>1.03</v>
      </c>
      <c r="F59" s="185">
        <f t="shared" si="0"/>
        <v>1.736</v>
      </c>
      <c r="G59" s="186">
        <f t="shared" si="1"/>
        <v>2.0831999999999997</v>
      </c>
    </row>
    <row r="60" spans="2:7" ht="12.75">
      <c r="B60" s="187" t="s">
        <v>557</v>
      </c>
      <c r="D60" s="188">
        <v>4742</v>
      </c>
      <c r="E60" s="189">
        <v>0.78</v>
      </c>
      <c r="F60" s="185">
        <f t="shared" si="0"/>
        <v>1.436</v>
      </c>
      <c r="G60" s="186">
        <f t="shared" si="1"/>
        <v>1.7231999999999998</v>
      </c>
    </row>
    <row r="61" spans="2:7" ht="12.75">
      <c r="B61" s="187" t="s">
        <v>193</v>
      </c>
      <c r="D61" s="188">
        <v>474</v>
      </c>
      <c r="E61" s="189">
        <v>1.02</v>
      </c>
      <c r="F61" s="185">
        <f t="shared" si="0"/>
        <v>1.724</v>
      </c>
      <c r="G61" s="186">
        <f t="shared" si="1"/>
        <v>2.0688</v>
      </c>
    </row>
    <row r="62" spans="2:7" ht="12.75">
      <c r="B62" s="187" t="s">
        <v>558</v>
      </c>
      <c r="D62" s="188">
        <v>4132</v>
      </c>
      <c r="E62" s="189">
        <v>1.82</v>
      </c>
      <c r="F62" s="185">
        <f t="shared" si="0"/>
        <v>2.684</v>
      </c>
      <c r="G62" s="186">
        <f t="shared" si="1"/>
        <v>3.2208</v>
      </c>
    </row>
    <row r="63" spans="2:7" ht="12.75">
      <c r="B63" s="187" t="s">
        <v>194</v>
      </c>
      <c r="D63" s="188">
        <v>413</v>
      </c>
      <c r="E63" s="189">
        <v>1.82</v>
      </c>
      <c r="F63" s="185">
        <f t="shared" si="0"/>
        <v>2.684</v>
      </c>
      <c r="G63" s="186">
        <f t="shared" si="1"/>
        <v>3.2208</v>
      </c>
    </row>
    <row r="64" spans="2:7" ht="12.75">
      <c r="B64" s="187" t="s">
        <v>206</v>
      </c>
      <c r="D64" s="188" t="s">
        <v>559</v>
      </c>
      <c r="E64" s="189">
        <v>0.44</v>
      </c>
      <c r="F64" s="185">
        <f t="shared" si="0"/>
        <v>1.028</v>
      </c>
      <c r="G64" s="186">
        <f t="shared" si="1"/>
        <v>1.2336</v>
      </c>
    </row>
    <row r="65" spans="2:7" ht="89.25">
      <c r="B65" s="187" t="s">
        <v>206</v>
      </c>
      <c r="D65" s="188" t="s">
        <v>1743</v>
      </c>
      <c r="E65" s="189">
        <v>0.44</v>
      </c>
      <c r="F65" s="185">
        <f t="shared" si="0"/>
        <v>1.028</v>
      </c>
      <c r="G65" s="186">
        <f t="shared" si="1"/>
        <v>1.2336</v>
      </c>
    </row>
    <row r="66" spans="2:7" ht="12.75">
      <c r="B66" s="187" t="s">
        <v>207</v>
      </c>
      <c r="D66" s="188" t="s">
        <v>560</v>
      </c>
      <c r="E66" s="189">
        <v>0.99</v>
      </c>
      <c r="F66" s="185">
        <f t="shared" si="0"/>
        <v>1.688</v>
      </c>
      <c r="G66" s="186">
        <f t="shared" si="1"/>
        <v>2.0256</v>
      </c>
    </row>
    <row r="67" spans="2:7" ht="12.75">
      <c r="B67" s="187" t="s">
        <v>561</v>
      </c>
      <c r="D67" s="188">
        <v>8152</v>
      </c>
      <c r="E67" s="189">
        <v>1.22</v>
      </c>
      <c r="F67" s="185">
        <f t="shared" si="0"/>
        <v>1.964</v>
      </c>
      <c r="G67" s="186">
        <f t="shared" si="1"/>
        <v>2.3568</v>
      </c>
    </row>
    <row r="68" spans="2:7" ht="12.75">
      <c r="B68" s="187" t="s">
        <v>208</v>
      </c>
      <c r="D68" s="188">
        <v>815</v>
      </c>
      <c r="E68" s="189">
        <v>1.71</v>
      </c>
      <c r="F68" s="185">
        <f t="shared" si="0"/>
        <v>2.552</v>
      </c>
      <c r="G68" s="186">
        <f t="shared" si="1"/>
        <v>3.0624</v>
      </c>
    </row>
    <row r="69" spans="2:7" ht="12.75">
      <c r="B69" s="187" t="s">
        <v>563</v>
      </c>
      <c r="D69" s="188">
        <v>81853</v>
      </c>
      <c r="E69" s="189">
        <v>1.41</v>
      </c>
      <c r="F69" s="185">
        <f t="shared" si="0"/>
        <v>2.192</v>
      </c>
      <c r="G69" s="186">
        <f t="shared" si="1"/>
        <v>2.6304000000000003</v>
      </c>
    </row>
    <row r="70" spans="2:7" ht="12.75">
      <c r="B70" s="187" t="s">
        <v>562</v>
      </c>
      <c r="D70" s="188">
        <v>81857</v>
      </c>
      <c r="E70" s="189">
        <v>1.71</v>
      </c>
      <c r="F70" s="185">
        <f t="shared" si="0"/>
        <v>2.552</v>
      </c>
      <c r="G70" s="186">
        <f t="shared" si="1"/>
        <v>3.0624</v>
      </c>
    </row>
    <row r="71" spans="2:7" ht="12.75">
      <c r="B71" s="187" t="s">
        <v>564</v>
      </c>
      <c r="D71" s="188" t="s">
        <v>565</v>
      </c>
      <c r="E71" s="189">
        <v>0.73</v>
      </c>
      <c r="F71" s="185">
        <f t="shared" si="0"/>
        <v>1.376</v>
      </c>
      <c r="G71" s="186">
        <f t="shared" si="1"/>
        <v>1.6511999999999998</v>
      </c>
    </row>
    <row r="72" spans="2:7" ht="12.75">
      <c r="B72" s="187" t="s">
        <v>209</v>
      </c>
      <c r="D72" s="188">
        <v>831</v>
      </c>
      <c r="E72" s="189">
        <v>0.93</v>
      </c>
      <c r="F72" s="185">
        <f t="shared" si="0"/>
        <v>1.616</v>
      </c>
      <c r="G72" s="186">
        <f t="shared" si="1"/>
        <v>1.9392</v>
      </c>
    </row>
    <row r="73" spans="2:7" ht="12.75">
      <c r="B73" s="187" t="s">
        <v>566</v>
      </c>
      <c r="D73" s="188">
        <v>8162</v>
      </c>
      <c r="E73" s="189">
        <v>0.84</v>
      </c>
      <c r="F73" s="185">
        <f aca="true" t="shared" si="2" ref="F73:F136">E73*1.2+0.5</f>
        <v>1.508</v>
      </c>
      <c r="G73" s="186">
        <f aca="true" t="shared" si="3" ref="G73:G136">F73*1.2</f>
        <v>1.8095999999999999</v>
      </c>
    </row>
    <row r="74" spans="2:7" ht="12.75">
      <c r="B74" s="187" t="s">
        <v>210</v>
      </c>
      <c r="D74" s="188">
        <v>816</v>
      </c>
      <c r="E74" s="189">
        <v>0.95</v>
      </c>
      <c r="F74" s="185">
        <f t="shared" si="2"/>
        <v>1.64</v>
      </c>
      <c r="G74" s="186">
        <f t="shared" si="3"/>
        <v>1.9679999999999997</v>
      </c>
    </row>
    <row r="75" spans="2:7" ht="12.75">
      <c r="B75" s="187" t="s">
        <v>567</v>
      </c>
      <c r="D75" s="188" t="s">
        <v>568</v>
      </c>
      <c r="E75" s="189">
        <v>0.63</v>
      </c>
      <c r="F75" s="185">
        <f t="shared" si="2"/>
        <v>1.256</v>
      </c>
      <c r="G75" s="186">
        <f t="shared" si="3"/>
        <v>1.5071999999999999</v>
      </c>
    </row>
    <row r="76" spans="2:7" ht="12.75">
      <c r="B76" s="187" t="s">
        <v>211</v>
      </c>
      <c r="D76" s="188">
        <v>383</v>
      </c>
      <c r="E76" s="189">
        <v>1.55</v>
      </c>
      <c r="F76" s="185">
        <f t="shared" si="2"/>
        <v>2.36</v>
      </c>
      <c r="G76" s="186">
        <f t="shared" si="3"/>
        <v>2.832</v>
      </c>
    </row>
    <row r="77" spans="2:7" ht="12.75">
      <c r="B77" s="187" t="s">
        <v>569</v>
      </c>
      <c r="D77" s="188">
        <v>3812</v>
      </c>
      <c r="E77" s="189">
        <v>0.8</v>
      </c>
      <c r="F77" s="185">
        <f t="shared" si="2"/>
        <v>1.46</v>
      </c>
      <c r="G77" s="186">
        <f t="shared" si="3"/>
        <v>1.752</v>
      </c>
    </row>
    <row r="78" spans="2:7" ht="12.75">
      <c r="B78" s="187" t="s">
        <v>212</v>
      </c>
      <c r="D78" s="188">
        <v>381</v>
      </c>
      <c r="E78" s="189">
        <v>1.56</v>
      </c>
      <c r="F78" s="185">
        <f t="shared" si="2"/>
        <v>2.372</v>
      </c>
      <c r="G78" s="186">
        <f t="shared" si="3"/>
        <v>2.8463999999999996</v>
      </c>
    </row>
    <row r="79" spans="2:7" ht="12.75">
      <c r="B79" s="187" t="s">
        <v>570</v>
      </c>
      <c r="D79" s="188">
        <v>3532</v>
      </c>
      <c r="E79" s="189">
        <v>0.74</v>
      </c>
      <c r="F79" s="185">
        <f t="shared" si="2"/>
        <v>1.388</v>
      </c>
      <c r="G79" s="186">
        <f t="shared" si="3"/>
        <v>1.6655999999999997</v>
      </c>
    </row>
    <row r="80" spans="2:7" ht="12.75">
      <c r="B80" s="187" t="s">
        <v>213</v>
      </c>
      <c r="D80" s="188">
        <v>353</v>
      </c>
      <c r="E80" s="189">
        <v>0.95</v>
      </c>
      <c r="F80" s="185">
        <f t="shared" si="2"/>
        <v>1.64</v>
      </c>
      <c r="G80" s="186">
        <f t="shared" si="3"/>
        <v>1.9679999999999997</v>
      </c>
    </row>
    <row r="81" spans="2:7" ht="12.75">
      <c r="B81" s="187" t="s">
        <v>571</v>
      </c>
      <c r="D81" s="188">
        <v>4862</v>
      </c>
      <c r="E81" s="189">
        <v>0.74</v>
      </c>
      <c r="F81" s="185">
        <f t="shared" si="2"/>
        <v>1.388</v>
      </c>
      <c r="G81" s="186">
        <f t="shared" si="3"/>
        <v>1.6655999999999997</v>
      </c>
    </row>
    <row r="82" spans="2:7" ht="12.75">
      <c r="B82" s="187" t="s">
        <v>214</v>
      </c>
      <c r="D82" s="188">
        <v>486</v>
      </c>
      <c r="E82" s="189">
        <v>1.01</v>
      </c>
      <c r="F82" s="185">
        <f t="shared" si="2"/>
        <v>1.712</v>
      </c>
      <c r="G82" s="186">
        <f t="shared" si="3"/>
        <v>2.0544</v>
      </c>
    </row>
    <row r="83" spans="2:7" ht="12.75">
      <c r="B83" s="187" t="s">
        <v>572</v>
      </c>
      <c r="D83" s="188">
        <v>8412</v>
      </c>
      <c r="E83" s="189">
        <v>0.79</v>
      </c>
      <c r="F83" s="185">
        <f t="shared" si="2"/>
        <v>1.448</v>
      </c>
      <c r="G83" s="186">
        <f t="shared" si="3"/>
        <v>1.7375999999999998</v>
      </c>
    </row>
    <row r="84" spans="2:7" ht="12.75">
      <c r="B84" s="187" t="s">
        <v>215</v>
      </c>
      <c r="D84" s="188">
        <v>841</v>
      </c>
      <c r="E84" s="189">
        <v>0.96</v>
      </c>
      <c r="F84" s="185">
        <f t="shared" si="2"/>
        <v>1.652</v>
      </c>
      <c r="G84" s="186">
        <f t="shared" si="3"/>
        <v>1.9823999999999997</v>
      </c>
    </row>
    <row r="85" spans="2:7" ht="12.75">
      <c r="B85" s="187" t="s">
        <v>574</v>
      </c>
      <c r="D85" s="188">
        <v>3422</v>
      </c>
      <c r="E85" s="189">
        <v>0.51</v>
      </c>
      <c r="F85" s="185">
        <f t="shared" si="2"/>
        <v>1.112</v>
      </c>
      <c r="G85" s="186">
        <f t="shared" si="3"/>
        <v>1.3344</v>
      </c>
    </row>
    <row r="86" spans="2:7" ht="12.75">
      <c r="B86" s="187" t="s">
        <v>573</v>
      </c>
      <c r="D86" s="188">
        <v>342</v>
      </c>
      <c r="E86" s="189">
        <v>1.73</v>
      </c>
      <c r="F86" s="185">
        <f t="shared" si="2"/>
        <v>2.576</v>
      </c>
      <c r="G86" s="186">
        <f t="shared" si="3"/>
        <v>3.0912</v>
      </c>
    </row>
    <row r="87" spans="2:7" ht="12.75">
      <c r="B87" s="187" t="s">
        <v>575</v>
      </c>
      <c r="D87" s="188">
        <v>4232</v>
      </c>
      <c r="E87" s="189">
        <v>0.45</v>
      </c>
      <c r="F87" s="185">
        <f t="shared" si="2"/>
        <v>1.04</v>
      </c>
      <c r="G87" s="186">
        <f t="shared" si="3"/>
        <v>1.248</v>
      </c>
    </row>
    <row r="88" spans="2:7" ht="12.75">
      <c r="B88" s="187" t="s">
        <v>216</v>
      </c>
      <c r="D88" s="188">
        <v>423</v>
      </c>
      <c r="E88" s="189">
        <v>1.82</v>
      </c>
      <c r="F88" s="185">
        <f t="shared" si="2"/>
        <v>2.684</v>
      </c>
      <c r="G88" s="186">
        <f t="shared" si="3"/>
        <v>3.2208</v>
      </c>
    </row>
    <row r="89" spans="2:7" ht="12.75">
      <c r="B89" s="187" t="s">
        <v>576</v>
      </c>
      <c r="D89" s="188">
        <v>8112</v>
      </c>
      <c r="E89" s="189">
        <v>0.84</v>
      </c>
      <c r="F89" s="185">
        <f t="shared" si="2"/>
        <v>1.508</v>
      </c>
      <c r="G89" s="186">
        <f t="shared" si="3"/>
        <v>1.8095999999999999</v>
      </c>
    </row>
    <row r="90" spans="2:7" ht="12.75">
      <c r="B90" s="187" t="s">
        <v>217</v>
      </c>
      <c r="D90" s="188">
        <v>811</v>
      </c>
      <c r="E90" s="189">
        <v>0.96</v>
      </c>
      <c r="F90" s="185">
        <f t="shared" si="2"/>
        <v>1.652</v>
      </c>
      <c r="G90" s="186">
        <f t="shared" si="3"/>
        <v>1.9823999999999997</v>
      </c>
    </row>
    <row r="91" spans="2:7" ht="12.75">
      <c r="B91" s="187" t="s">
        <v>578</v>
      </c>
      <c r="D91" s="188">
        <v>8772</v>
      </c>
      <c r="E91" s="189">
        <v>0.86</v>
      </c>
      <c r="F91" s="185">
        <f t="shared" si="2"/>
        <v>1.532</v>
      </c>
      <c r="G91" s="186">
        <f t="shared" si="3"/>
        <v>1.8384</v>
      </c>
    </row>
    <row r="92" spans="2:7" ht="12.75">
      <c r="B92" s="187" t="s">
        <v>577</v>
      </c>
      <c r="D92" s="188">
        <v>877</v>
      </c>
      <c r="E92" s="189">
        <v>0.86</v>
      </c>
      <c r="F92" s="185">
        <f t="shared" si="2"/>
        <v>1.532</v>
      </c>
      <c r="G92" s="186">
        <f t="shared" si="3"/>
        <v>1.8384</v>
      </c>
    </row>
    <row r="93" spans="2:7" ht="12.75">
      <c r="B93" s="187" t="s">
        <v>580</v>
      </c>
      <c r="D93" s="188">
        <v>3882</v>
      </c>
      <c r="E93" s="189">
        <v>0.9</v>
      </c>
      <c r="F93" s="185">
        <f t="shared" si="2"/>
        <v>1.58</v>
      </c>
      <c r="G93" s="186">
        <f t="shared" si="3"/>
        <v>1.896</v>
      </c>
    </row>
    <row r="94" spans="2:7" ht="12.75">
      <c r="B94" s="187" t="s">
        <v>579</v>
      </c>
      <c r="D94" s="188">
        <v>388</v>
      </c>
      <c r="E94" s="189">
        <v>1.54</v>
      </c>
      <c r="F94" s="185">
        <f t="shared" si="2"/>
        <v>2.348</v>
      </c>
      <c r="G94" s="186">
        <f t="shared" si="3"/>
        <v>2.8175999999999997</v>
      </c>
    </row>
    <row r="95" spans="2:7" ht="12.75">
      <c r="B95" s="187" t="s">
        <v>581</v>
      </c>
      <c r="D95" s="188">
        <v>3472</v>
      </c>
      <c r="E95" s="189">
        <v>0.66</v>
      </c>
      <c r="F95" s="185">
        <f t="shared" si="2"/>
        <v>1.292</v>
      </c>
      <c r="G95" s="186">
        <f t="shared" si="3"/>
        <v>1.5504</v>
      </c>
    </row>
    <row r="96" spans="2:7" ht="12.75">
      <c r="B96" s="187" t="s">
        <v>168</v>
      </c>
      <c r="D96" s="188">
        <v>347</v>
      </c>
      <c r="E96" s="189">
        <v>1.26</v>
      </c>
      <c r="F96" s="185">
        <f t="shared" si="2"/>
        <v>2.012</v>
      </c>
      <c r="G96" s="186">
        <f t="shared" si="3"/>
        <v>2.4144</v>
      </c>
    </row>
    <row r="97" spans="2:7" ht="12.75">
      <c r="B97" s="187" t="s">
        <v>582</v>
      </c>
      <c r="D97" s="188">
        <v>3012</v>
      </c>
      <c r="E97" s="189">
        <v>1.16</v>
      </c>
      <c r="F97" s="185">
        <f t="shared" si="2"/>
        <v>1.892</v>
      </c>
      <c r="G97" s="186">
        <f t="shared" si="3"/>
        <v>2.2704</v>
      </c>
    </row>
    <row r="98" spans="2:7" ht="12.75">
      <c r="B98" s="187" t="s">
        <v>170</v>
      </c>
      <c r="D98" s="188">
        <v>301</v>
      </c>
      <c r="E98" s="189">
        <v>1.9</v>
      </c>
      <c r="F98" s="185">
        <f t="shared" si="2"/>
        <v>2.78</v>
      </c>
      <c r="G98" s="186">
        <f t="shared" si="3"/>
        <v>3.336</v>
      </c>
    </row>
    <row r="99" spans="2:7" ht="12.75">
      <c r="B99" s="187" t="s">
        <v>583</v>
      </c>
      <c r="D99" s="188">
        <v>8722</v>
      </c>
      <c r="E99" s="189">
        <v>0.89</v>
      </c>
      <c r="F99" s="185">
        <f t="shared" si="2"/>
        <v>1.568</v>
      </c>
      <c r="G99" s="186">
        <f t="shared" si="3"/>
        <v>1.8816</v>
      </c>
    </row>
    <row r="100" spans="2:7" ht="12.75">
      <c r="B100" s="187" t="s">
        <v>175</v>
      </c>
      <c r="D100" s="188">
        <v>872</v>
      </c>
      <c r="E100" s="189">
        <v>0.91</v>
      </c>
      <c r="F100" s="185">
        <f t="shared" si="2"/>
        <v>1.592</v>
      </c>
      <c r="G100" s="186">
        <f t="shared" si="3"/>
        <v>1.9104</v>
      </c>
    </row>
    <row r="101" spans="2:7" ht="12.75">
      <c r="B101" s="187" t="s">
        <v>585</v>
      </c>
      <c r="D101" s="188">
        <v>8732</v>
      </c>
      <c r="E101" s="189">
        <v>0.91</v>
      </c>
      <c r="F101" s="185">
        <f t="shared" si="2"/>
        <v>1.592</v>
      </c>
      <c r="G101" s="186">
        <f t="shared" si="3"/>
        <v>1.9104</v>
      </c>
    </row>
    <row r="102" spans="2:7" ht="12.75">
      <c r="B102" s="187" t="s">
        <v>584</v>
      </c>
      <c r="D102" s="188">
        <v>873</v>
      </c>
      <c r="E102" s="189">
        <v>0.91</v>
      </c>
      <c r="F102" s="185">
        <f t="shared" si="2"/>
        <v>1.592</v>
      </c>
      <c r="G102" s="186">
        <f t="shared" si="3"/>
        <v>1.9104</v>
      </c>
    </row>
    <row r="103" spans="2:7" ht="12.75">
      <c r="B103" s="187" t="s">
        <v>586</v>
      </c>
      <c r="D103" s="188">
        <v>8472</v>
      </c>
      <c r="E103" s="189">
        <v>0.91</v>
      </c>
      <c r="F103" s="185">
        <f t="shared" si="2"/>
        <v>1.592</v>
      </c>
      <c r="G103" s="186">
        <f t="shared" si="3"/>
        <v>1.9104</v>
      </c>
    </row>
    <row r="104" spans="2:7" ht="12.75">
      <c r="B104" s="187" t="s">
        <v>180</v>
      </c>
      <c r="D104" s="188">
        <v>847</v>
      </c>
      <c r="E104" s="189">
        <v>0.91</v>
      </c>
      <c r="F104" s="185">
        <f t="shared" si="2"/>
        <v>1.592</v>
      </c>
      <c r="G104" s="186">
        <f t="shared" si="3"/>
        <v>1.9104</v>
      </c>
    </row>
    <row r="105" spans="2:7" ht="12.75">
      <c r="B105" s="187" t="s">
        <v>587</v>
      </c>
      <c r="D105" s="188">
        <v>8142</v>
      </c>
      <c r="E105" s="189">
        <v>1.53</v>
      </c>
      <c r="F105" s="185">
        <f t="shared" si="2"/>
        <v>2.336</v>
      </c>
      <c r="G105" s="186">
        <f t="shared" si="3"/>
        <v>2.8032</v>
      </c>
    </row>
    <row r="106" spans="2:7" ht="12.75">
      <c r="B106" s="187" t="s">
        <v>184</v>
      </c>
      <c r="D106" s="188">
        <v>814</v>
      </c>
      <c r="E106" s="189">
        <v>1.7</v>
      </c>
      <c r="F106" s="185">
        <f t="shared" si="2"/>
        <v>2.54</v>
      </c>
      <c r="G106" s="186">
        <f t="shared" si="3"/>
        <v>3.048</v>
      </c>
    </row>
    <row r="107" spans="2:7" ht="12.75">
      <c r="B107" s="187" t="s">
        <v>588</v>
      </c>
      <c r="D107" s="188">
        <v>8212</v>
      </c>
      <c r="E107" s="189">
        <v>1.34</v>
      </c>
      <c r="F107" s="185">
        <f t="shared" si="2"/>
        <v>2.108</v>
      </c>
      <c r="G107" s="186">
        <f t="shared" si="3"/>
        <v>2.5296</v>
      </c>
    </row>
    <row r="108" spans="2:7" ht="12.75">
      <c r="B108" s="187" t="s">
        <v>187</v>
      </c>
      <c r="D108" s="188">
        <v>821</v>
      </c>
      <c r="E108" s="189">
        <v>1.95</v>
      </c>
      <c r="F108" s="185">
        <f t="shared" si="2"/>
        <v>2.84</v>
      </c>
      <c r="G108" s="186">
        <f t="shared" si="3"/>
        <v>3.408</v>
      </c>
    </row>
    <row r="109" spans="2:7" ht="12.75">
      <c r="B109" s="187" t="s">
        <v>590</v>
      </c>
      <c r="D109" s="188">
        <v>869</v>
      </c>
      <c r="E109" s="189">
        <v>0.86</v>
      </c>
      <c r="F109" s="185">
        <f t="shared" si="2"/>
        <v>1.532</v>
      </c>
      <c r="G109" s="186">
        <f t="shared" si="3"/>
        <v>1.8384</v>
      </c>
    </row>
    <row r="110" spans="2:7" ht="12.75">
      <c r="B110" s="187" t="s">
        <v>589</v>
      </c>
      <c r="D110" s="188">
        <v>365</v>
      </c>
      <c r="E110" s="189">
        <v>1</v>
      </c>
      <c r="F110" s="185">
        <f t="shared" si="2"/>
        <v>1.7</v>
      </c>
      <c r="G110" s="186">
        <f t="shared" si="3"/>
        <v>2.04</v>
      </c>
    </row>
    <row r="111" spans="2:7" ht="12.75">
      <c r="B111" s="187" t="s">
        <v>592</v>
      </c>
      <c r="D111" s="188">
        <v>8362</v>
      </c>
      <c r="E111" s="189">
        <v>0.89</v>
      </c>
      <c r="F111" s="185">
        <f t="shared" si="2"/>
        <v>1.568</v>
      </c>
      <c r="G111" s="186">
        <f t="shared" si="3"/>
        <v>1.8816</v>
      </c>
    </row>
    <row r="112" spans="2:7" ht="12.75">
      <c r="B112" s="187" t="s">
        <v>591</v>
      </c>
      <c r="D112" s="188">
        <v>836</v>
      </c>
      <c r="E112" s="189">
        <v>0.96</v>
      </c>
      <c r="F112" s="185">
        <f t="shared" si="2"/>
        <v>1.652</v>
      </c>
      <c r="G112" s="186">
        <f t="shared" si="3"/>
        <v>1.9823999999999997</v>
      </c>
    </row>
    <row r="113" spans="2:7" ht="12.75">
      <c r="B113" s="187" t="s">
        <v>593</v>
      </c>
      <c r="D113" s="188">
        <v>8342</v>
      </c>
      <c r="E113" s="189">
        <v>0.87</v>
      </c>
      <c r="F113" s="185">
        <f t="shared" si="2"/>
        <v>1.544</v>
      </c>
      <c r="G113" s="186">
        <f t="shared" si="3"/>
        <v>1.8528</v>
      </c>
    </row>
    <row r="114" spans="2:7" ht="12.75">
      <c r="B114" s="187" t="s">
        <v>195</v>
      </c>
      <c r="D114" s="188">
        <v>834</v>
      </c>
      <c r="E114" s="189">
        <v>0.96</v>
      </c>
      <c r="F114" s="185">
        <f t="shared" si="2"/>
        <v>1.652</v>
      </c>
      <c r="G114" s="186">
        <f t="shared" si="3"/>
        <v>1.9823999999999997</v>
      </c>
    </row>
    <row r="115" spans="2:7" ht="12.75">
      <c r="B115" s="187" t="s">
        <v>594</v>
      </c>
      <c r="D115" s="188">
        <v>4112</v>
      </c>
      <c r="E115" s="189">
        <v>1.96</v>
      </c>
      <c r="F115" s="185">
        <f t="shared" si="2"/>
        <v>2.852</v>
      </c>
      <c r="G115" s="186">
        <f t="shared" si="3"/>
        <v>3.4223999999999997</v>
      </c>
    </row>
    <row r="116" spans="2:7" ht="12.75">
      <c r="B116" s="187" t="s">
        <v>248</v>
      </c>
      <c r="D116" s="188">
        <v>411</v>
      </c>
      <c r="E116" s="189">
        <v>1.96</v>
      </c>
      <c r="F116" s="185">
        <f t="shared" si="2"/>
        <v>2.852</v>
      </c>
      <c r="G116" s="186">
        <f t="shared" si="3"/>
        <v>3.4223999999999997</v>
      </c>
    </row>
    <row r="117" spans="2:7" ht="12.75">
      <c r="B117" s="187" t="s">
        <v>595</v>
      </c>
      <c r="D117" s="188">
        <v>8672</v>
      </c>
      <c r="E117" s="189">
        <v>0.79</v>
      </c>
      <c r="F117" s="185">
        <f t="shared" si="2"/>
        <v>1.448</v>
      </c>
      <c r="G117" s="186">
        <f t="shared" si="3"/>
        <v>1.7375999999999998</v>
      </c>
    </row>
    <row r="118" spans="2:7" ht="12.75">
      <c r="B118" s="187" t="s">
        <v>227</v>
      </c>
      <c r="D118" s="188">
        <v>867</v>
      </c>
      <c r="E118" s="189">
        <v>0.79</v>
      </c>
      <c r="F118" s="185">
        <f t="shared" si="2"/>
        <v>1.448</v>
      </c>
      <c r="G118" s="186">
        <f t="shared" si="3"/>
        <v>1.7375999999999998</v>
      </c>
    </row>
    <row r="119" spans="2:7" ht="12.75">
      <c r="B119" s="187" t="s">
        <v>597</v>
      </c>
      <c r="D119" s="188" t="s">
        <v>598</v>
      </c>
      <c r="E119" s="189">
        <v>0.49</v>
      </c>
      <c r="F119" s="185">
        <f t="shared" si="2"/>
        <v>1.088</v>
      </c>
      <c r="G119" s="186">
        <f t="shared" si="3"/>
        <v>1.3056</v>
      </c>
    </row>
    <row r="120" spans="2:7" ht="12.75">
      <c r="B120" s="187" t="s">
        <v>599</v>
      </c>
      <c r="D120" s="188">
        <v>8552</v>
      </c>
      <c r="E120" s="189">
        <v>0.63</v>
      </c>
      <c r="F120" s="185">
        <f t="shared" si="2"/>
        <v>1.256</v>
      </c>
      <c r="G120" s="186">
        <f t="shared" si="3"/>
        <v>1.5071999999999999</v>
      </c>
    </row>
    <row r="121" spans="2:7" ht="12.75">
      <c r="B121" s="187" t="s">
        <v>236</v>
      </c>
      <c r="D121" s="188" t="s">
        <v>596</v>
      </c>
      <c r="E121" s="189">
        <v>1</v>
      </c>
      <c r="F121" s="185">
        <f t="shared" si="2"/>
        <v>1.7</v>
      </c>
      <c r="G121" s="186">
        <f t="shared" si="3"/>
        <v>2.04</v>
      </c>
    </row>
    <row r="122" spans="2:7" ht="12.75">
      <c r="B122" s="187" t="s">
        <v>600</v>
      </c>
      <c r="D122" s="188">
        <v>3942</v>
      </c>
      <c r="E122" s="189">
        <v>0.71</v>
      </c>
      <c r="F122" s="185">
        <f t="shared" si="2"/>
        <v>1.3519999999999999</v>
      </c>
      <c r="G122" s="186">
        <f t="shared" si="3"/>
        <v>1.6223999999999998</v>
      </c>
    </row>
    <row r="123" spans="2:7" ht="12.75">
      <c r="B123" s="187" t="s">
        <v>242</v>
      </c>
      <c r="D123" s="188">
        <v>394</v>
      </c>
      <c r="E123" s="189">
        <v>1.63</v>
      </c>
      <c r="F123" s="185">
        <f t="shared" si="2"/>
        <v>2.4559999999999995</v>
      </c>
      <c r="G123" s="186">
        <f t="shared" si="3"/>
        <v>2.947199999999999</v>
      </c>
    </row>
    <row r="124" spans="2:7" ht="12.75">
      <c r="B124" s="187" t="s">
        <v>601</v>
      </c>
      <c r="D124" s="188">
        <v>3412</v>
      </c>
      <c r="E124" s="189">
        <v>0.77</v>
      </c>
      <c r="F124" s="185">
        <f t="shared" si="2"/>
        <v>1.424</v>
      </c>
      <c r="G124" s="186">
        <f t="shared" si="3"/>
        <v>1.7087999999999999</v>
      </c>
    </row>
    <row r="125" spans="2:7" ht="12.75">
      <c r="B125" s="187" t="s">
        <v>244</v>
      </c>
      <c r="D125" s="188">
        <v>341</v>
      </c>
      <c r="E125" s="189">
        <v>0.97</v>
      </c>
      <c r="F125" s="185">
        <f t="shared" si="2"/>
        <v>1.664</v>
      </c>
      <c r="G125" s="186">
        <f t="shared" si="3"/>
        <v>1.9968</v>
      </c>
    </row>
    <row r="126" spans="2:7" ht="12.75">
      <c r="B126" s="187" t="s">
        <v>602</v>
      </c>
      <c r="D126" s="188">
        <v>3902</v>
      </c>
      <c r="E126" s="189">
        <v>1.15</v>
      </c>
      <c r="F126" s="185">
        <f t="shared" si="2"/>
        <v>1.88</v>
      </c>
      <c r="G126" s="186">
        <f t="shared" si="3"/>
        <v>2.256</v>
      </c>
    </row>
    <row r="127" spans="2:7" ht="12.75">
      <c r="B127" s="187" t="s">
        <v>246</v>
      </c>
      <c r="D127" s="188">
        <v>390</v>
      </c>
      <c r="E127" s="189">
        <v>1.94</v>
      </c>
      <c r="F127" s="185">
        <f t="shared" si="2"/>
        <v>2.828</v>
      </c>
      <c r="G127" s="186">
        <f t="shared" si="3"/>
        <v>3.3935999999999997</v>
      </c>
    </row>
    <row r="128" spans="2:7" ht="12.75">
      <c r="B128" s="187" t="s">
        <v>603</v>
      </c>
      <c r="D128" s="188">
        <v>8632</v>
      </c>
      <c r="E128" s="189">
        <v>0.58</v>
      </c>
      <c r="F128" s="185">
        <f t="shared" si="2"/>
        <v>1.196</v>
      </c>
      <c r="G128" s="186">
        <f t="shared" si="3"/>
        <v>1.4351999999999998</v>
      </c>
    </row>
    <row r="129" spans="2:7" ht="12.75">
      <c r="B129" s="187" t="s">
        <v>218</v>
      </c>
      <c r="D129" s="188">
        <v>863</v>
      </c>
      <c r="E129" s="189">
        <v>0.78</v>
      </c>
      <c r="F129" s="185">
        <f t="shared" si="2"/>
        <v>1.436</v>
      </c>
      <c r="G129" s="186">
        <f t="shared" si="3"/>
        <v>1.7231999999999998</v>
      </c>
    </row>
    <row r="130" spans="2:7" ht="12.75">
      <c r="B130" s="187" t="s">
        <v>604</v>
      </c>
      <c r="D130" s="188">
        <v>4912</v>
      </c>
      <c r="E130" s="189">
        <v>0.74</v>
      </c>
      <c r="F130" s="185">
        <f t="shared" si="2"/>
        <v>1.388</v>
      </c>
      <c r="G130" s="186">
        <f t="shared" si="3"/>
        <v>1.6655999999999997</v>
      </c>
    </row>
    <row r="131" spans="2:7" ht="12.75">
      <c r="B131" s="187" t="s">
        <v>219</v>
      </c>
      <c r="D131" s="188">
        <v>491</v>
      </c>
      <c r="E131" s="189">
        <v>1.02</v>
      </c>
      <c r="F131" s="185">
        <f t="shared" si="2"/>
        <v>1.724</v>
      </c>
      <c r="G131" s="186">
        <f t="shared" si="3"/>
        <v>2.0688</v>
      </c>
    </row>
    <row r="132" spans="2:7" ht="12.75">
      <c r="B132" s="187" t="s">
        <v>605</v>
      </c>
      <c r="D132" s="188" t="s">
        <v>606</v>
      </c>
      <c r="E132" s="189">
        <v>0.61</v>
      </c>
      <c r="F132" s="185">
        <f t="shared" si="2"/>
        <v>1.232</v>
      </c>
      <c r="G132" s="186">
        <f t="shared" si="3"/>
        <v>1.4784</v>
      </c>
    </row>
    <row r="133" spans="2:7" ht="12.75">
      <c r="B133" s="187" t="s">
        <v>607</v>
      </c>
      <c r="D133" s="188">
        <v>848</v>
      </c>
      <c r="E133" s="189">
        <v>0.83</v>
      </c>
      <c r="F133" s="185">
        <f t="shared" si="2"/>
        <v>1.496</v>
      </c>
      <c r="G133" s="186">
        <f t="shared" si="3"/>
        <v>1.7952</v>
      </c>
    </row>
    <row r="134" spans="2:7" ht="12.75">
      <c r="B134" s="187" t="s">
        <v>222</v>
      </c>
      <c r="D134" s="188">
        <v>846</v>
      </c>
      <c r="E134" s="189">
        <v>0.96</v>
      </c>
      <c r="F134" s="185">
        <f t="shared" si="2"/>
        <v>1.652</v>
      </c>
      <c r="G134" s="186">
        <f t="shared" si="3"/>
        <v>1.9823999999999997</v>
      </c>
    </row>
    <row r="135" spans="2:7" ht="12.75">
      <c r="B135" s="187" t="s">
        <v>608</v>
      </c>
      <c r="D135" s="188">
        <v>812</v>
      </c>
      <c r="E135" s="189">
        <v>0.44</v>
      </c>
      <c r="F135" s="185">
        <f t="shared" si="2"/>
        <v>1.028</v>
      </c>
      <c r="G135" s="186">
        <f t="shared" si="3"/>
        <v>1.2336</v>
      </c>
    </row>
    <row r="136" spans="2:7" ht="12.75">
      <c r="B136" s="187" t="s">
        <v>192</v>
      </c>
      <c r="D136" s="188">
        <v>813</v>
      </c>
      <c r="E136" s="189">
        <v>0.96</v>
      </c>
      <c r="F136" s="185">
        <f t="shared" si="2"/>
        <v>1.652</v>
      </c>
      <c r="G136" s="186">
        <f t="shared" si="3"/>
        <v>1.9823999999999997</v>
      </c>
    </row>
    <row r="137" spans="2:7" ht="12.75">
      <c r="B137" s="187" t="s">
        <v>609</v>
      </c>
      <c r="D137" s="188">
        <v>8452</v>
      </c>
      <c r="E137" s="189">
        <v>0.75</v>
      </c>
      <c r="F137" s="185">
        <f aca="true" t="shared" si="4" ref="F137:F189">E137*1.2+0.5</f>
        <v>1.4</v>
      </c>
      <c r="G137" s="186">
        <f aca="true" t="shared" si="5" ref="G137:G189">F137*1.2</f>
        <v>1.68</v>
      </c>
    </row>
    <row r="138" spans="2:7" ht="12.75">
      <c r="B138" s="187" t="s">
        <v>225</v>
      </c>
      <c r="D138" s="188">
        <v>845</v>
      </c>
      <c r="E138" s="189">
        <v>0.92</v>
      </c>
      <c r="F138" s="185">
        <f t="shared" si="4"/>
        <v>1.604</v>
      </c>
      <c r="G138" s="186">
        <f t="shared" si="5"/>
        <v>1.9248</v>
      </c>
    </row>
    <row r="139" spans="2:7" ht="12.75">
      <c r="B139" s="187" t="s">
        <v>610</v>
      </c>
      <c r="D139" s="188">
        <v>4242</v>
      </c>
      <c r="E139" s="189">
        <v>0.45</v>
      </c>
      <c r="F139" s="185">
        <f t="shared" si="4"/>
        <v>1.04</v>
      </c>
      <c r="G139" s="186">
        <f t="shared" si="5"/>
        <v>1.248</v>
      </c>
    </row>
    <row r="140" spans="2:7" ht="12.75">
      <c r="B140" s="187" t="s">
        <v>226</v>
      </c>
      <c r="D140" s="188">
        <v>424</v>
      </c>
      <c r="E140" s="189">
        <v>1.82</v>
      </c>
      <c r="F140" s="185">
        <f t="shared" si="4"/>
        <v>2.684</v>
      </c>
      <c r="G140" s="186">
        <f t="shared" si="5"/>
        <v>3.2208</v>
      </c>
    </row>
    <row r="141" spans="2:7" ht="12.75">
      <c r="B141" s="187" t="s">
        <v>611</v>
      </c>
      <c r="D141" s="188" t="s">
        <v>612</v>
      </c>
      <c r="E141" s="189">
        <v>0.38</v>
      </c>
      <c r="F141" s="185">
        <f t="shared" si="4"/>
        <v>0.956</v>
      </c>
      <c r="G141" s="186">
        <f t="shared" si="5"/>
        <v>1.1472</v>
      </c>
    </row>
    <row r="142" spans="2:7" ht="12.75">
      <c r="B142" s="187" t="s">
        <v>176</v>
      </c>
      <c r="D142" s="188">
        <v>343</v>
      </c>
      <c r="E142" s="189">
        <v>0.89</v>
      </c>
      <c r="F142" s="185">
        <f t="shared" si="4"/>
        <v>1.568</v>
      </c>
      <c r="G142" s="186">
        <f t="shared" si="5"/>
        <v>1.8816</v>
      </c>
    </row>
    <row r="143" spans="2:7" ht="12.75">
      <c r="B143" s="187" t="s">
        <v>613</v>
      </c>
      <c r="D143" s="188">
        <v>4812</v>
      </c>
      <c r="E143" s="189">
        <v>0.75</v>
      </c>
      <c r="F143" s="185">
        <f t="shared" si="4"/>
        <v>1.4</v>
      </c>
      <c r="G143" s="186">
        <f t="shared" si="5"/>
        <v>1.68</v>
      </c>
    </row>
    <row r="144" spans="2:7" ht="12.75">
      <c r="B144" s="187" t="s">
        <v>228</v>
      </c>
      <c r="D144" s="188">
        <v>481</v>
      </c>
      <c r="E144" s="189">
        <v>1.02</v>
      </c>
      <c r="F144" s="185">
        <f t="shared" si="4"/>
        <v>1.724</v>
      </c>
      <c r="G144" s="186">
        <f t="shared" si="5"/>
        <v>2.0688</v>
      </c>
    </row>
    <row r="145" spans="2:7" ht="12.75">
      <c r="B145" s="187" t="s">
        <v>617</v>
      </c>
      <c r="D145" s="188">
        <v>8652</v>
      </c>
      <c r="E145" s="189">
        <v>0.78</v>
      </c>
      <c r="F145" s="185">
        <f t="shared" si="4"/>
        <v>1.436</v>
      </c>
      <c r="G145" s="186">
        <f t="shared" si="5"/>
        <v>1.7231999999999998</v>
      </c>
    </row>
    <row r="146" spans="2:7" ht="12.75">
      <c r="B146" s="187" t="s">
        <v>615</v>
      </c>
      <c r="D146" s="188" t="s">
        <v>616</v>
      </c>
      <c r="E146" s="189">
        <v>0.91</v>
      </c>
      <c r="F146" s="185">
        <f t="shared" si="4"/>
        <v>1.592</v>
      </c>
      <c r="G146" s="186">
        <f t="shared" si="5"/>
        <v>1.9104</v>
      </c>
    </row>
    <row r="147" spans="2:7" ht="12.75">
      <c r="B147" s="187" t="s">
        <v>229</v>
      </c>
      <c r="D147" s="188" t="s">
        <v>614</v>
      </c>
      <c r="E147" s="189">
        <v>0.91</v>
      </c>
      <c r="F147" s="185">
        <f t="shared" si="4"/>
        <v>1.592</v>
      </c>
      <c r="G147" s="186">
        <f t="shared" si="5"/>
        <v>1.9104</v>
      </c>
    </row>
    <row r="148" spans="2:7" ht="12.75">
      <c r="B148" s="187" t="s">
        <v>618</v>
      </c>
      <c r="D148" s="188">
        <v>4752</v>
      </c>
      <c r="E148" s="189">
        <v>0.82</v>
      </c>
      <c r="F148" s="185">
        <f t="shared" si="4"/>
        <v>1.484</v>
      </c>
      <c r="G148" s="186">
        <f t="shared" si="5"/>
        <v>1.7808</v>
      </c>
    </row>
    <row r="149" spans="2:7" ht="12.75">
      <c r="B149" s="187" t="s">
        <v>230</v>
      </c>
      <c r="D149" s="188">
        <v>475</v>
      </c>
      <c r="E149" s="189">
        <v>1.02</v>
      </c>
      <c r="F149" s="185">
        <f t="shared" si="4"/>
        <v>1.724</v>
      </c>
      <c r="G149" s="186">
        <f t="shared" si="5"/>
        <v>2.0688</v>
      </c>
    </row>
    <row r="150" spans="2:7" ht="12.75">
      <c r="B150" s="187" t="s">
        <v>619</v>
      </c>
      <c r="D150" s="188">
        <v>4822</v>
      </c>
      <c r="E150" s="189">
        <v>0.57</v>
      </c>
      <c r="F150" s="185">
        <f t="shared" si="4"/>
        <v>1.184</v>
      </c>
      <c r="G150" s="186">
        <f t="shared" si="5"/>
        <v>1.4207999999999998</v>
      </c>
    </row>
    <row r="151" spans="2:7" ht="12.75">
      <c r="B151" s="187" t="s">
        <v>239</v>
      </c>
      <c r="D151" s="188">
        <v>482</v>
      </c>
      <c r="E151" s="189">
        <v>0.93</v>
      </c>
      <c r="F151" s="185">
        <f t="shared" si="4"/>
        <v>1.616</v>
      </c>
      <c r="G151" s="186">
        <f t="shared" si="5"/>
        <v>1.9392</v>
      </c>
    </row>
    <row r="152" spans="2:7" ht="12.75">
      <c r="B152" s="187" t="s">
        <v>620</v>
      </c>
      <c r="D152" s="188">
        <v>3822</v>
      </c>
      <c r="E152" s="189">
        <v>0.98</v>
      </c>
      <c r="F152" s="185">
        <f t="shared" si="4"/>
        <v>1.676</v>
      </c>
      <c r="G152" s="186">
        <f t="shared" si="5"/>
        <v>2.0111999999999997</v>
      </c>
    </row>
    <row r="153" spans="2:7" ht="12.75">
      <c r="B153" s="187" t="s">
        <v>240</v>
      </c>
      <c r="D153" s="188">
        <v>382</v>
      </c>
      <c r="E153" s="189">
        <v>1.81</v>
      </c>
      <c r="F153" s="185">
        <f t="shared" si="4"/>
        <v>2.672</v>
      </c>
      <c r="G153" s="186">
        <f t="shared" si="5"/>
        <v>3.2064</v>
      </c>
    </row>
    <row r="154" spans="2:7" ht="12.75">
      <c r="B154" s="187" t="s">
        <v>621</v>
      </c>
      <c r="D154" s="188">
        <v>4872</v>
      </c>
      <c r="E154" s="189">
        <v>0.7</v>
      </c>
      <c r="F154" s="185">
        <f t="shared" si="4"/>
        <v>1.3399999999999999</v>
      </c>
      <c r="G154" s="186">
        <f t="shared" si="5"/>
        <v>1.6079999999999999</v>
      </c>
    </row>
    <row r="155" spans="2:7" ht="12.75">
      <c r="B155" s="187" t="s">
        <v>241</v>
      </c>
      <c r="D155" s="188">
        <v>487</v>
      </c>
      <c r="E155" s="189">
        <v>1</v>
      </c>
      <c r="F155" s="185">
        <f t="shared" si="4"/>
        <v>1.7</v>
      </c>
      <c r="G155" s="186">
        <f t="shared" si="5"/>
        <v>2.04</v>
      </c>
    </row>
    <row r="156" spans="2:7" ht="12.75">
      <c r="B156" s="187" t="s">
        <v>622</v>
      </c>
      <c r="D156" s="188">
        <v>3452</v>
      </c>
      <c r="E156" s="189">
        <v>0.53</v>
      </c>
      <c r="F156" s="185">
        <f t="shared" si="4"/>
        <v>1.1360000000000001</v>
      </c>
      <c r="G156" s="186">
        <f t="shared" si="5"/>
        <v>1.3632000000000002</v>
      </c>
    </row>
    <row r="157" spans="2:7" ht="12.75">
      <c r="B157" s="187" t="s">
        <v>243</v>
      </c>
      <c r="D157" s="188">
        <v>345</v>
      </c>
      <c r="E157" s="189">
        <v>1.93</v>
      </c>
      <c r="F157" s="185">
        <f t="shared" si="4"/>
        <v>2.816</v>
      </c>
      <c r="G157" s="186">
        <f t="shared" si="5"/>
        <v>3.3791999999999995</v>
      </c>
    </row>
    <row r="158" spans="2:7" ht="12.75">
      <c r="B158" s="187" t="s">
        <v>623</v>
      </c>
      <c r="D158" s="188">
        <v>8422</v>
      </c>
      <c r="E158" s="189">
        <v>0.77</v>
      </c>
      <c r="F158" s="185">
        <f t="shared" si="4"/>
        <v>1.424</v>
      </c>
      <c r="G158" s="186">
        <f t="shared" si="5"/>
        <v>1.7087999999999999</v>
      </c>
    </row>
    <row r="159" spans="2:7" ht="12.75">
      <c r="B159" s="187" t="s">
        <v>245</v>
      </c>
      <c r="D159" s="188">
        <v>842</v>
      </c>
      <c r="E159" s="189">
        <v>0.97</v>
      </c>
      <c r="F159" s="185">
        <f t="shared" si="4"/>
        <v>1.664</v>
      </c>
      <c r="G159" s="186">
        <f t="shared" si="5"/>
        <v>1.9968</v>
      </c>
    </row>
    <row r="160" spans="2:7" ht="12.75">
      <c r="B160" s="187" t="s">
        <v>625</v>
      </c>
      <c r="D160" s="188">
        <v>4212</v>
      </c>
      <c r="E160" s="189">
        <v>0.46</v>
      </c>
      <c r="F160" s="185">
        <f t="shared" si="4"/>
        <v>1.052</v>
      </c>
      <c r="G160" s="186">
        <f t="shared" si="5"/>
        <v>1.2624</v>
      </c>
    </row>
    <row r="161" spans="2:7" ht="12.75">
      <c r="B161" s="187" t="s">
        <v>624</v>
      </c>
      <c r="D161" s="188">
        <v>421</v>
      </c>
      <c r="E161" s="189">
        <v>1.82</v>
      </c>
      <c r="F161" s="185">
        <f t="shared" si="4"/>
        <v>2.684</v>
      </c>
      <c r="G161" s="186">
        <f t="shared" si="5"/>
        <v>3.2208</v>
      </c>
    </row>
    <row r="162" spans="2:7" ht="12.75">
      <c r="B162" s="187" t="s">
        <v>627</v>
      </c>
      <c r="D162" s="188">
        <v>3462</v>
      </c>
      <c r="E162" s="189">
        <v>0.63</v>
      </c>
      <c r="F162" s="185">
        <f t="shared" si="4"/>
        <v>1.256</v>
      </c>
      <c r="G162" s="186">
        <f t="shared" si="5"/>
        <v>1.5071999999999999</v>
      </c>
    </row>
    <row r="163" spans="2:7" ht="12.75">
      <c r="B163" s="187" t="s">
        <v>626</v>
      </c>
      <c r="D163" s="188">
        <v>346</v>
      </c>
      <c r="E163" s="189">
        <v>2</v>
      </c>
      <c r="F163" s="185">
        <f t="shared" si="4"/>
        <v>2.9</v>
      </c>
      <c r="G163" s="186">
        <f t="shared" si="5"/>
        <v>3.48</v>
      </c>
    </row>
    <row r="164" spans="2:7" ht="12.75">
      <c r="B164" s="187" t="s">
        <v>628</v>
      </c>
      <c r="D164" s="188" t="s">
        <v>629</v>
      </c>
      <c r="E164" s="189">
        <v>0.5</v>
      </c>
      <c r="F164" s="185">
        <f t="shared" si="4"/>
        <v>1.1</v>
      </c>
      <c r="G164" s="186">
        <f t="shared" si="5"/>
        <v>1.32</v>
      </c>
    </row>
    <row r="165" spans="2:7" ht="12.75">
      <c r="B165" s="187" t="s">
        <v>247</v>
      </c>
      <c r="D165" s="188">
        <v>351</v>
      </c>
      <c r="E165" s="189">
        <v>1.55</v>
      </c>
      <c r="F165" s="185">
        <f t="shared" si="4"/>
        <v>2.36</v>
      </c>
      <c r="G165" s="186">
        <f t="shared" si="5"/>
        <v>2.832</v>
      </c>
    </row>
    <row r="166" spans="2:7" ht="12.75">
      <c r="B166" s="187" t="s">
        <v>631</v>
      </c>
      <c r="D166" s="188">
        <v>8712</v>
      </c>
      <c r="E166" s="189">
        <v>0.71</v>
      </c>
      <c r="F166" s="185">
        <f t="shared" si="4"/>
        <v>1.3519999999999999</v>
      </c>
      <c r="G166" s="186">
        <f t="shared" si="5"/>
        <v>1.6223999999999998</v>
      </c>
    </row>
    <row r="167" spans="2:7" ht="12.75">
      <c r="B167" s="187" t="s">
        <v>630</v>
      </c>
      <c r="D167" s="188">
        <v>871</v>
      </c>
      <c r="E167" s="189">
        <v>0.86</v>
      </c>
      <c r="F167" s="185">
        <f t="shared" si="4"/>
        <v>1.532</v>
      </c>
      <c r="G167" s="186">
        <f t="shared" si="5"/>
        <v>1.8384</v>
      </c>
    </row>
    <row r="168" spans="2:7" ht="12.75">
      <c r="B168" s="187" t="s">
        <v>537</v>
      </c>
      <c r="D168" s="188">
        <v>3022</v>
      </c>
      <c r="E168" s="189">
        <v>1.16</v>
      </c>
      <c r="F168" s="185">
        <f t="shared" si="4"/>
        <v>1.892</v>
      </c>
      <c r="G168" s="186">
        <f t="shared" si="5"/>
        <v>2.2704</v>
      </c>
    </row>
    <row r="169" spans="2:7" ht="12.75">
      <c r="B169" s="187" t="s">
        <v>536</v>
      </c>
      <c r="D169" s="188">
        <v>302</v>
      </c>
      <c r="E169" s="189">
        <v>1.92</v>
      </c>
      <c r="F169" s="185">
        <f t="shared" si="4"/>
        <v>2.804</v>
      </c>
      <c r="G169" s="186">
        <f t="shared" si="5"/>
        <v>3.3648</v>
      </c>
    </row>
    <row r="170" spans="2:7" ht="12.75">
      <c r="B170" s="187" t="s">
        <v>633</v>
      </c>
      <c r="D170" s="188">
        <v>8352</v>
      </c>
      <c r="E170" s="189">
        <v>0.78</v>
      </c>
      <c r="F170" s="185">
        <f t="shared" si="4"/>
        <v>1.436</v>
      </c>
      <c r="G170" s="186">
        <f t="shared" si="5"/>
        <v>1.7231999999999998</v>
      </c>
    </row>
    <row r="171" spans="2:7" ht="12.75">
      <c r="B171" s="187" t="s">
        <v>632</v>
      </c>
      <c r="D171" s="188">
        <v>835</v>
      </c>
      <c r="E171" s="189">
        <v>0.96</v>
      </c>
      <c r="F171" s="185">
        <f t="shared" si="4"/>
        <v>1.652</v>
      </c>
      <c r="G171" s="186">
        <f t="shared" si="5"/>
        <v>1.9823999999999997</v>
      </c>
    </row>
    <row r="172" spans="2:7" ht="12.75">
      <c r="B172" s="187" t="s">
        <v>635</v>
      </c>
      <c r="D172" s="188">
        <v>4272</v>
      </c>
      <c r="E172" s="189">
        <v>1.75</v>
      </c>
      <c r="F172" s="185">
        <f t="shared" si="4"/>
        <v>2.6</v>
      </c>
      <c r="G172" s="186">
        <f t="shared" si="5"/>
        <v>3.12</v>
      </c>
    </row>
    <row r="173" spans="2:7" ht="12.75">
      <c r="B173" s="187" t="s">
        <v>634</v>
      </c>
      <c r="D173" s="188">
        <v>427</v>
      </c>
      <c r="E173" s="189">
        <v>1.95</v>
      </c>
      <c r="F173" s="185">
        <f t="shared" si="4"/>
        <v>2.84</v>
      </c>
      <c r="G173" s="186">
        <f t="shared" si="5"/>
        <v>3.408</v>
      </c>
    </row>
    <row r="174" spans="2:7" ht="12.75">
      <c r="B174" s="187" t="s">
        <v>637</v>
      </c>
      <c r="D174" s="188">
        <v>34922</v>
      </c>
      <c r="E174" s="189">
        <v>1.89</v>
      </c>
      <c r="F174" s="185">
        <f t="shared" si="4"/>
        <v>2.768</v>
      </c>
      <c r="G174" s="186">
        <f t="shared" si="5"/>
        <v>3.3215999999999997</v>
      </c>
    </row>
    <row r="175" spans="2:7" ht="12.75">
      <c r="B175" s="187" t="s">
        <v>636</v>
      </c>
      <c r="D175" s="188">
        <v>349</v>
      </c>
      <c r="E175" s="189">
        <v>1.71</v>
      </c>
      <c r="F175" s="185">
        <f t="shared" si="4"/>
        <v>2.552</v>
      </c>
      <c r="G175" s="186">
        <f t="shared" si="5"/>
        <v>3.0624</v>
      </c>
    </row>
    <row r="176" spans="2:7" ht="12.75">
      <c r="B176" s="187" t="s">
        <v>638</v>
      </c>
      <c r="D176" s="188">
        <v>4852</v>
      </c>
      <c r="E176" s="189">
        <v>0.77</v>
      </c>
      <c r="F176" s="185">
        <f t="shared" si="4"/>
        <v>1.424</v>
      </c>
      <c r="G176" s="186">
        <f t="shared" si="5"/>
        <v>1.7087999999999999</v>
      </c>
    </row>
    <row r="177" spans="2:7" ht="12.75">
      <c r="B177" s="187" t="s">
        <v>249</v>
      </c>
      <c r="D177" s="188">
        <v>485</v>
      </c>
      <c r="E177" s="189">
        <v>1.03</v>
      </c>
      <c r="F177" s="185">
        <f t="shared" si="4"/>
        <v>1.736</v>
      </c>
      <c r="G177" s="186">
        <f t="shared" si="5"/>
        <v>2.0831999999999997</v>
      </c>
    </row>
    <row r="178" spans="2:7" ht="12.75">
      <c r="B178" s="187" t="s">
        <v>639</v>
      </c>
      <c r="D178" s="188" t="s">
        <v>640</v>
      </c>
      <c r="E178" s="190">
        <v>1.16</v>
      </c>
      <c r="F178" s="185">
        <f t="shared" si="4"/>
        <v>1.892</v>
      </c>
      <c r="G178" s="186">
        <f t="shared" si="5"/>
        <v>2.2704</v>
      </c>
    </row>
    <row r="179" spans="2:7" ht="63.75">
      <c r="B179" s="187" t="s">
        <v>641</v>
      </c>
      <c r="D179" s="188" t="s">
        <v>1744</v>
      </c>
      <c r="E179" s="189">
        <v>1.1</v>
      </c>
      <c r="F179" s="185">
        <f t="shared" si="4"/>
        <v>1.82</v>
      </c>
      <c r="G179" s="186">
        <f t="shared" si="5"/>
        <v>2.184</v>
      </c>
    </row>
    <row r="180" spans="2:7" ht="12.75">
      <c r="B180" s="187" t="s">
        <v>642</v>
      </c>
      <c r="D180" s="188">
        <v>336</v>
      </c>
      <c r="E180" s="189">
        <v>3.06</v>
      </c>
      <c r="F180" s="185">
        <f t="shared" si="4"/>
        <v>4.172</v>
      </c>
      <c r="G180" s="186">
        <f t="shared" si="5"/>
        <v>5.006399999999999</v>
      </c>
    </row>
    <row r="181" spans="2:7" ht="12.75">
      <c r="B181" s="187" t="s">
        <v>643</v>
      </c>
      <c r="D181" s="188" t="s">
        <v>644</v>
      </c>
      <c r="E181" s="189">
        <v>1.37</v>
      </c>
      <c r="F181" s="185">
        <f t="shared" si="4"/>
        <v>2.144</v>
      </c>
      <c r="G181" s="186">
        <f t="shared" si="5"/>
        <v>2.5728</v>
      </c>
    </row>
    <row r="182" spans="2:7" ht="12.75">
      <c r="B182" s="187" t="s">
        <v>645</v>
      </c>
      <c r="D182" s="188" t="s">
        <v>646</v>
      </c>
      <c r="E182" s="189">
        <v>1.79</v>
      </c>
      <c r="F182" s="185">
        <f t="shared" si="4"/>
        <v>2.648</v>
      </c>
      <c r="G182" s="186">
        <f t="shared" si="5"/>
        <v>3.1776</v>
      </c>
    </row>
    <row r="183" spans="2:7" ht="12.75">
      <c r="B183" s="187" t="s">
        <v>647</v>
      </c>
      <c r="D183" s="188">
        <v>477565</v>
      </c>
      <c r="E183" s="189">
        <v>0.94</v>
      </c>
      <c r="F183" s="185">
        <f t="shared" si="4"/>
        <v>1.628</v>
      </c>
      <c r="G183" s="186">
        <f t="shared" si="5"/>
        <v>1.9535999999999998</v>
      </c>
    </row>
    <row r="184" spans="2:7" ht="25.5">
      <c r="B184" s="187" t="s">
        <v>648</v>
      </c>
      <c r="D184" s="188" t="s">
        <v>1745</v>
      </c>
      <c r="E184" s="189">
        <v>21.74</v>
      </c>
      <c r="F184" s="185">
        <f t="shared" si="4"/>
        <v>26.587999999999997</v>
      </c>
      <c r="G184" s="186">
        <f t="shared" si="5"/>
        <v>31.905599999999996</v>
      </c>
    </row>
    <row r="185" spans="2:7" ht="12.75">
      <c r="B185" s="187" t="s">
        <v>649</v>
      </c>
      <c r="D185" s="188" t="s">
        <v>650</v>
      </c>
      <c r="E185" s="189">
        <v>40</v>
      </c>
      <c r="F185" s="185">
        <f t="shared" si="4"/>
        <v>48.5</v>
      </c>
      <c r="G185" s="186">
        <f t="shared" si="5"/>
        <v>58.199999999999996</v>
      </c>
    </row>
    <row r="186" spans="2:7" ht="25.5">
      <c r="B186" s="187" t="s">
        <v>651</v>
      </c>
      <c r="D186" s="188" t="s">
        <v>652</v>
      </c>
      <c r="E186" s="189">
        <v>320</v>
      </c>
      <c r="F186" s="185">
        <f t="shared" si="4"/>
        <v>384.5</v>
      </c>
      <c r="G186" s="186">
        <f t="shared" si="5"/>
        <v>461.4</v>
      </c>
    </row>
    <row r="187" spans="2:7" ht="12.75">
      <c r="B187" s="187" t="s">
        <v>653</v>
      </c>
      <c r="D187" s="188" t="s">
        <v>654</v>
      </c>
      <c r="E187" s="189">
        <v>320</v>
      </c>
      <c r="F187" s="185">
        <f t="shared" si="4"/>
        <v>384.5</v>
      </c>
      <c r="G187" s="186">
        <f t="shared" si="5"/>
        <v>461.4</v>
      </c>
    </row>
    <row r="188" spans="2:7" ht="12.75">
      <c r="B188" s="187" t="s">
        <v>655</v>
      </c>
      <c r="D188" s="188" t="s">
        <v>656</v>
      </c>
      <c r="E188" s="189">
        <v>1.79</v>
      </c>
      <c r="F188" s="185">
        <f t="shared" si="4"/>
        <v>2.648</v>
      </c>
      <c r="G188" s="186">
        <f t="shared" si="5"/>
        <v>3.1776</v>
      </c>
    </row>
    <row r="189" spans="2:7" ht="12.75">
      <c r="B189" s="187" t="s">
        <v>657</v>
      </c>
      <c r="D189" s="188" t="s">
        <v>658</v>
      </c>
      <c r="E189" s="189">
        <v>1.79</v>
      </c>
      <c r="F189" s="185">
        <f t="shared" si="4"/>
        <v>2.648</v>
      </c>
      <c r="G189" s="186">
        <f t="shared" si="5"/>
        <v>3.1776</v>
      </c>
    </row>
  </sheetData>
  <sheetProtection/>
  <mergeCells count="6">
    <mergeCell ref="D1:G1"/>
    <mergeCell ref="D3:G3"/>
    <mergeCell ref="B4:D4"/>
    <mergeCell ref="B5:D5"/>
    <mergeCell ref="B6:D6"/>
    <mergeCell ref="D2:G2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5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6.25390625" style="164" customWidth="1"/>
    <col min="2" max="2" width="5.625" style="175" customWidth="1"/>
    <col min="3" max="3" width="39.375" style="175" customWidth="1"/>
    <col min="4" max="4" width="8.75390625" style="176" hidden="1" customWidth="1"/>
    <col min="5" max="5" width="9.125" style="196" hidden="1" customWidth="1"/>
    <col min="6" max="6" width="9.125" style="186" customWidth="1"/>
    <col min="7" max="16384" width="9.125" style="171" customWidth="1"/>
  </cols>
  <sheetData>
    <row r="1" spans="1:6" ht="12.75" customHeight="1">
      <c r="A1" s="476" t="s">
        <v>2853</v>
      </c>
      <c r="B1" s="476"/>
      <c r="C1" s="476"/>
      <c r="D1" s="476"/>
      <c r="E1" s="476"/>
      <c r="F1" s="476"/>
    </row>
    <row r="2" spans="1:6" ht="12.75" customHeight="1">
      <c r="A2" s="223"/>
      <c r="B2" s="223"/>
      <c r="C2" s="476" t="s">
        <v>2895</v>
      </c>
      <c r="D2" s="476"/>
      <c r="E2" s="476"/>
      <c r="F2" s="476"/>
    </row>
    <row r="3" spans="1:6" ht="12.75" customHeight="1">
      <c r="A3" s="476" t="s">
        <v>2894</v>
      </c>
      <c r="B3" s="476"/>
      <c r="C3" s="476"/>
      <c r="D3" s="476"/>
      <c r="E3" s="476"/>
      <c r="F3" s="476"/>
    </row>
    <row r="4" spans="1:6" ht="15" customHeight="1">
      <c r="A4" s="479" t="s">
        <v>160</v>
      </c>
      <c r="B4" s="479"/>
      <c r="C4" s="479"/>
      <c r="D4" s="479"/>
      <c r="E4" s="479"/>
      <c r="F4" s="479"/>
    </row>
    <row r="5" spans="1:6" ht="15" customHeight="1">
      <c r="A5" s="479" t="s">
        <v>161</v>
      </c>
      <c r="B5" s="479"/>
      <c r="C5" s="479"/>
      <c r="D5" s="479"/>
      <c r="E5" s="479"/>
      <c r="F5" s="479"/>
    </row>
    <row r="6" spans="1:6" ht="15" customHeight="1">
      <c r="A6" s="480" t="s">
        <v>659</v>
      </c>
      <c r="B6" s="480"/>
      <c r="C6" s="480"/>
      <c r="D6" s="480"/>
      <c r="E6" s="480"/>
      <c r="F6" s="480"/>
    </row>
    <row r="7" spans="1:6" ht="38.25">
      <c r="A7" s="172" t="s">
        <v>517</v>
      </c>
      <c r="B7" s="173" t="s">
        <v>660</v>
      </c>
      <c r="C7" s="192" t="s">
        <v>1746</v>
      </c>
      <c r="D7" s="174" t="s">
        <v>661</v>
      </c>
      <c r="E7" s="174" t="s">
        <v>662</v>
      </c>
      <c r="F7" s="190" t="s">
        <v>663</v>
      </c>
    </row>
    <row r="8" spans="1:6" ht="12.75">
      <c r="A8" s="187" t="s">
        <v>664</v>
      </c>
      <c r="B8" s="188">
        <v>883</v>
      </c>
      <c r="C8" s="188" t="s">
        <v>1747</v>
      </c>
      <c r="D8" s="193">
        <v>0.23</v>
      </c>
      <c r="E8" s="194">
        <f>D8*1.2+0.5</f>
        <v>0.776</v>
      </c>
      <c r="F8" s="195">
        <f aca="true" t="shared" si="0" ref="F8:F71">E8*1.2</f>
        <v>0.9312</v>
      </c>
    </row>
    <row r="9" spans="1:6" ht="12.75">
      <c r="A9" s="187" t="s">
        <v>665</v>
      </c>
      <c r="B9" s="188">
        <v>883</v>
      </c>
      <c r="C9" s="188" t="s">
        <v>1748</v>
      </c>
      <c r="D9" s="176">
        <v>526.28</v>
      </c>
      <c r="E9" s="194">
        <f aca="true" t="shared" si="1" ref="E9:E72">D9*1.2+0.5</f>
        <v>632.036</v>
      </c>
      <c r="F9" s="195">
        <f t="shared" si="0"/>
        <v>758.4431999999999</v>
      </c>
    </row>
    <row r="10" spans="1:6" ht="12.75">
      <c r="A10" s="187" t="s">
        <v>666</v>
      </c>
      <c r="B10" s="188">
        <v>7</v>
      </c>
      <c r="C10" s="188" t="s">
        <v>1749</v>
      </c>
      <c r="D10" s="176">
        <v>13.63</v>
      </c>
      <c r="E10" s="194">
        <f t="shared" si="1"/>
        <v>16.856</v>
      </c>
      <c r="F10" s="195">
        <f t="shared" si="0"/>
        <v>20.2272</v>
      </c>
    </row>
    <row r="11" spans="1:6" ht="12.75">
      <c r="A11" s="187" t="s">
        <v>667</v>
      </c>
      <c r="B11" s="188">
        <v>7</v>
      </c>
      <c r="C11" s="188" t="s">
        <v>1750</v>
      </c>
      <c r="D11" s="176">
        <v>16.47</v>
      </c>
      <c r="E11" s="194">
        <f t="shared" si="1"/>
        <v>20.264</v>
      </c>
      <c r="F11" s="195">
        <f t="shared" si="0"/>
        <v>24.316799999999997</v>
      </c>
    </row>
    <row r="12" spans="1:6" ht="12.75">
      <c r="A12" s="187" t="s">
        <v>668</v>
      </c>
      <c r="B12" s="188">
        <v>7</v>
      </c>
      <c r="C12" s="188" t="s">
        <v>1751</v>
      </c>
      <c r="D12" s="176">
        <v>16.47</v>
      </c>
      <c r="E12" s="194">
        <f t="shared" si="1"/>
        <v>20.264</v>
      </c>
      <c r="F12" s="195">
        <f t="shared" si="0"/>
        <v>24.316799999999997</v>
      </c>
    </row>
    <row r="13" spans="1:6" ht="12.75">
      <c r="A13" s="187" t="s">
        <v>669</v>
      </c>
      <c r="B13" s="188">
        <v>7</v>
      </c>
      <c r="C13" s="188" t="s">
        <v>1752</v>
      </c>
      <c r="D13" s="176">
        <v>19.19</v>
      </c>
      <c r="E13" s="194">
        <f t="shared" si="1"/>
        <v>23.528000000000002</v>
      </c>
      <c r="F13" s="195">
        <f t="shared" si="0"/>
        <v>28.233600000000003</v>
      </c>
    </row>
    <row r="14" spans="1:6" ht="12.75">
      <c r="A14" s="187" t="s">
        <v>1753</v>
      </c>
      <c r="B14" s="188">
        <v>7</v>
      </c>
      <c r="C14" s="188" t="s">
        <v>1754</v>
      </c>
      <c r="D14" s="176">
        <v>13.63</v>
      </c>
      <c r="E14" s="194">
        <f t="shared" si="1"/>
        <v>16.856</v>
      </c>
      <c r="F14" s="195">
        <f t="shared" si="0"/>
        <v>20.2272</v>
      </c>
    </row>
    <row r="15" spans="1:6" ht="12.75">
      <c r="A15" s="187" t="s">
        <v>259</v>
      </c>
      <c r="B15" s="188">
        <v>61</v>
      </c>
      <c r="C15" s="188"/>
      <c r="D15" s="176">
        <v>0.91</v>
      </c>
      <c r="E15" s="194">
        <f t="shared" si="1"/>
        <v>1.592</v>
      </c>
      <c r="F15" s="195">
        <f t="shared" si="0"/>
        <v>1.9104</v>
      </c>
    </row>
    <row r="16" spans="1:6" ht="12.75">
      <c r="A16" s="187" t="s">
        <v>670</v>
      </c>
      <c r="B16" s="188">
        <v>61</v>
      </c>
      <c r="C16" s="188" t="s">
        <v>865</v>
      </c>
      <c r="D16" s="176">
        <v>2.8</v>
      </c>
      <c r="E16" s="194">
        <f t="shared" si="1"/>
        <v>3.86</v>
      </c>
      <c r="F16" s="195">
        <f t="shared" si="0"/>
        <v>4.632</v>
      </c>
    </row>
    <row r="17" spans="1:6" ht="12.75">
      <c r="A17" s="187" t="s">
        <v>671</v>
      </c>
      <c r="B17" s="188">
        <v>61</v>
      </c>
      <c r="C17" s="188" t="s">
        <v>1755</v>
      </c>
      <c r="D17" s="176">
        <v>1.69</v>
      </c>
      <c r="E17" s="194">
        <f t="shared" si="1"/>
        <v>2.528</v>
      </c>
      <c r="F17" s="195">
        <f t="shared" si="0"/>
        <v>3.0336</v>
      </c>
    </row>
    <row r="18" spans="1:6" ht="38.25">
      <c r="A18" s="187" t="s">
        <v>1756</v>
      </c>
      <c r="B18" s="188">
        <v>61</v>
      </c>
      <c r="C18" s="188" t="s">
        <v>1757</v>
      </c>
      <c r="D18" s="176">
        <v>1.61</v>
      </c>
      <c r="E18" s="194">
        <f t="shared" si="1"/>
        <v>2.432</v>
      </c>
      <c r="F18" s="195">
        <f t="shared" si="0"/>
        <v>2.9183999999999997</v>
      </c>
    </row>
    <row r="19" spans="1:6" ht="63.75">
      <c r="A19" s="187" t="s">
        <v>1758</v>
      </c>
      <c r="B19" s="188">
        <v>61</v>
      </c>
      <c r="C19" s="188" t="s">
        <v>1759</v>
      </c>
      <c r="D19" s="176">
        <v>1.58</v>
      </c>
      <c r="E19" s="194">
        <f t="shared" si="1"/>
        <v>2.396</v>
      </c>
      <c r="F19" s="195">
        <f t="shared" si="0"/>
        <v>2.8752</v>
      </c>
    </row>
    <row r="20" spans="1:6" ht="51">
      <c r="A20" s="187" t="s">
        <v>1760</v>
      </c>
      <c r="B20" s="188">
        <v>61</v>
      </c>
      <c r="C20" s="188" t="s">
        <v>1761</v>
      </c>
      <c r="D20" s="176">
        <v>1.56</v>
      </c>
      <c r="E20" s="194">
        <f t="shared" si="1"/>
        <v>2.372</v>
      </c>
      <c r="F20" s="195">
        <f t="shared" si="0"/>
        <v>2.8463999999999996</v>
      </c>
    </row>
    <row r="21" spans="1:6" ht="12.75">
      <c r="A21" s="187" t="s">
        <v>1762</v>
      </c>
      <c r="B21" s="188">
        <v>61</v>
      </c>
      <c r="C21" s="188" t="s">
        <v>1763</v>
      </c>
      <c r="D21" s="176">
        <v>0.84</v>
      </c>
      <c r="E21" s="194">
        <f t="shared" si="1"/>
        <v>1.508</v>
      </c>
      <c r="F21" s="195">
        <f t="shared" si="0"/>
        <v>1.8095999999999999</v>
      </c>
    </row>
    <row r="22" spans="1:6" ht="12.75">
      <c r="A22" s="187" t="s">
        <v>672</v>
      </c>
      <c r="B22" s="188">
        <v>61</v>
      </c>
      <c r="C22" s="188" t="s">
        <v>1764</v>
      </c>
      <c r="D22" s="176">
        <v>1.52</v>
      </c>
      <c r="E22" s="194">
        <f t="shared" si="1"/>
        <v>2.324</v>
      </c>
      <c r="F22" s="195">
        <f t="shared" si="0"/>
        <v>2.7887999999999997</v>
      </c>
    </row>
    <row r="23" spans="1:6" ht="12.75">
      <c r="A23" s="187" t="s">
        <v>673</v>
      </c>
      <c r="B23" s="188">
        <v>43</v>
      </c>
      <c r="C23" s="188"/>
      <c r="D23" s="176">
        <v>8.42</v>
      </c>
      <c r="E23" s="194">
        <f t="shared" si="1"/>
        <v>10.604</v>
      </c>
      <c r="F23" s="195">
        <f t="shared" si="0"/>
        <v>12.724799999999998</v>
      </c>
    </row>
    <row r="24" spans="1:6" ht="12.75">
      <c r="A24" s="187" t="s">
        <v>1765</v>
      </c>
      <c r="B24" s="188">
        <v>43</v>
      </c>
      <c r="C24" s="188" t="s">
        <v>1766</v>
      </c>
      <c r="D24" s="176">
        <v>9.03</v>
      </c>
      <c r="E24" s="194">
        <f t="shared" si="1"/>
        <v>11.335999999999999</v>
      </c>
      <c r="F24" s="195">
        <f t="shared" si="0"/>
        <v>13.603199999999998</v>
      </c>
    </row>
    <row r="25" spans="1:6" ht="12.75">
      <c r="A25" s="187" t="s">
        <v>674</v>
      </c>
      <c r="B25" s="188">
        <v>43</v>
      </c>
      <c r="C25" s="188" t="s">
        <v>301</v>
      </c>
      <c r="D25" s="176">
        <v>8.47</v>
      </c>
      <c r="E25" s="194">
        <f t="shared" si="1"/>
        <v>10.664</v>
      </c>
      <c r="F25" s="195">
        <f t="shared" si="0"/>
        <v>12.7968</v>
      </c>
    </row>
    <row r="26" spans="1:6" ht="12.75">
      <c r="A26" s="187" t="s">
        <v>675</v>
      </c>
      <c r="B26" s="188">
        <v>43</v>
      </c>
      <c r="C26" s="188" t="s">
        <v>1095</v>
      </c>
      <c r="D26" s="176">
        <v>17.07</v>
      </c>
      <c r="E26" s="194">
        <f t="shared" si="1"/>
        <v>20.983999999999998</v>
      </c>
      <c r="F26" s="195">
        <f t="shared" si="0"/>
        <v>25.180799999999998</v>
      </c>
    </row>
    <row r="27" spans="1:6" ht="12.75">
      <c r="A27" s="187" t="s">
        <v>678</v>
      </c>
      <c r="B27" s="188">
        <v>43</v>
      </c>
      <c r="C27" s="188" t="s">
        <v>1767</v>
      </c>
      <c r="D27" s="176">
        <v>16.92</v>
      </c>
      <c r="E27" s="194">
        <f t="shared" si="1"/>
        <v>20.804000000000002</v>
      </c>
      <c r="F27" s="195">
        <f t="shared" si="0"/>
        <v>24.9648</v>
      </c>
    </row>
    <row r="28" spans="1:6" ht="12.75">
      <c r="A28" s="187" t="s">
        <v>679</v>
      </c>
      <c r="B28" s="188">
        <v>43</v>
      </c>
      <c r="C28" s="188" t="s">
        <v>1768</v>
      </c>
      <c r="D28" s="176">
        <v>16.92</v>
      </c>
      <c r="E28" s="194">
        <f t="shared" si="1"/>
        <v>20.804000000000002</v>
      </c>
      <c r="F28" s="195">
        <f t="shared" si="0"/>
        <v>24.9648</v>
      </c>
    </row>
    <row r="29" spans="1:6" ht="12.75">
      <c r="A29" s="187" t="s">
        <v>680</v>
      </c>
      <c r="B29" s="188">
        <v>43</v>
      </c>
      <c r="C29" s="188" t="s">
        <v>1769</v>
      </c>
      <c r="D29" s="176">
        <v>16.88</v>
      </c>
      <c r="E29" s="194">
        <f t="shared" si="1"/>
        <v>20.755999999999997</v>
      </c>
      <c r="F29" s="195">
        <f t="shared" si="0"/>
        <v>24.907199999999996</v>
      </c>
    </row>
    <row r="30" spans="1:6" ht="12.75">
      <c r="A30" s="187" t="s">
        <v>681</v>
      </c>
      <c r="B30" s="188">
        <v>43</v>
      </c>
      <c r="C30" s="188" t="s">
        <v>1770</v>
      </c>
      <c r="D30" s="176">
        <v>16.88</v>
      </c>
      <c r="E30" s="194">
        <f t="shared" si="1"/>
        <v>20.755999999999997</v>
      </c>
      <c r="F30" s="195">
        <f t="shared" si="0"/>
        <v>24.907199999999996</v>
      </c>
    </row>
    <row r="31" spans="1:6" ht="38.25">
      <c r="A31" s="187" t="s">
        <v>682</v>
      </c>
      <c r="B31" s="188">
        <v>43</v>
      </c>
      <c r="C31" s="188" t="s">
        <v>1771</v>
      </c>
      <c r="D31" s="176">
        <v>16.92</v>
      </c>
      <c r="E31" s="194">
        <f t="shared" si="1"/>
        <v>20.804000000000002</v>
      </c>
      <c r="F31" s="195">
        <f t="shared" si="0"/>
        <v>24.9648</v>
      </c>
    </row>
    <row r="32" spans="1:6" ht="12.75">
      <c r="A32" s="187" t="s">
        <v>676</v>
      </c>
      <c r="B32" s="188">
        <v>43</v>
      </c>
      <c r="C32" s="188" t="s">
        <v>1772</v>
      </c>
      <c r="D32" s="176">
        <v>16.92</v>
      </c>
      <c r="E32" s="194">
        <f t="shared" si="1"/>
        <v>20.804000000000002</v>
      </c>
      <c r="F32" s="195">
        <f t="shared" si="0"/>
        <v>24.9648</v>
      </c>
    </row>
    <row r="33" spans="1:6" ht="12.75">
      <c r="A33" s="187" t="s">
        <v>677</v>
      </c>
      <c r="B33" s="188">
        <v>43</v>
      </c>
      <c r="C33" s="188" t="s">
        <v>1773</v>
      </c>
      <c r="D33" s="176">
        <v>16.92</v>
      </c>
      <c r="E33" s="194">
        <f t="shared" si="1"/>
        <v>20.804000000000002</v>
      </c>
      <c r="F33" s="195">
        <f t="shared" si="0"/>
        <v>24.9648</v>
      </c>
    </row>
    <row r="34" spans="1:6" ht="12.75">
      <c r="A34" s="187" t="s">
        <v>683</v>
      </c>
      <c r="B34" s="188">
        <v>43</v>
      </c>
      <c r="C34" s="188" t="s">
        <v>1774</v>
      </c>
      <c r="D34" s="176">
        <v>22.25</v>
      </c>
      <c r="E34" s="194">
        <f t="shared" si="1"/>
        <v>27.2</v>
      </c>
      <c r="F34" s="195">
        <f t="shared" si="0"/>
        <v>32.64</v>
      </c>
    </row>
    <row r="35" spans="1:6" ht="12.75">
      <c r="A35" s="187" t="s">
        <v>257</v>
      </c>
      <c r="B35" s="188">
        <v>994</v>
      </c>
      <c r="C35" s="188"/>
      <c r="D35" s="176">
        <v>13.61</v>
      </c>
      <c r="E35" s="194">
        <f t="shared" si="1"/>
        <v>16.831999999999997</v>
      </c>
      <c r="F35" s="195">
        <f t="shared" si="0"/>
        <v>20.198399999999996</v>
      </c>
    </row>
    <row r="36" spans="1:6" ht="12.75">
      <c r="A36" s="187" t="s">
        <v>684</v>
      </c>
      <c r="B36" s="188">
        <v>994</v>
      </c>
      <c r="C36" s="188" t="s">
        <v>1775</v>
      </c>
      <c r="D36" s="176">
        <v>13.67</v>
      </c>
      <c r="E36" s="194">
        <f t="shared" si="1"/>
        <v>16.904</v>
      </c>
      <c r="F36" s="195">
        <f t="shared" si="0"/>
        <v>20.2848</v>
      </c>
    </row>
    <row r="37" spans="1:6" ht="12.75">
      <c r="A37" s="187" t="s">
        <v>685</v>
      </c>
      <c r="B37" s="188">
        <v>994</v>
      </c>
      <c r="C37" s="188" t="s">
        <v>1776</v>
      </c>
      <c r="D37" s="176">
        <v>19.57</v>
      </c>
      <c r="E37" s="194">
        <f t="shared" si="1"/>
        <v>23.983999999999998</v>
      </c>
      <c r="F37" s="195">
        <f t="shared" si="0"/>
        <v>28.780799999999996</v>
      </c>
    </row>
    <row r="38" spans="1:6" ht="12.75">
      <c r="A38" s="187" t="s">
        <v>686</v>
      </c>
      <c r="B38" s="188">
        <v>994</v>
      </c>
      <c r="C38" s="188" t="s">
        <v>1777</v>
      </c>
      <c r="D38" s="176">
        <v>19.57</v>
      </c>
      <c r="E38" s="194">
        <f t="shared" si="1"/>
        <v>23.983999999999998</v>
      </c>
      <c r="F38" s="195">
        <f t="shared" si="0"/>
        <v>28.780799999999996</v>
      </c>
    </row>
    <row r="39" spans="1:6" ht="12.75">
      <c r="A39" s="187" t="s">
        <v>687</v>
      </c>
      <c r="B39" s="188">
        <v>994</v>
      </c>
      <c r="C39" s="188" t="s">
        <v>1778</v>
      </c>
      <c r="D39" s="176">
        <v>19.57</v>
      </c>
      <c r="E39" s="194">
        <f t="shared" si="1"/>
        <v>23.983999999999998</v>
      </c>
      <c r="F39" s="195">
        <f t="shared" si="0"/>
        <v>28.780799999999996</v>
      </c>
    </row>
    <row r="40" spans="1:6" ht="12.75">
      <c r="A40" s="187" t="s">
        <v>688</v>
      </c>
      <c r="B40" s="188">
        <v>994</v>
      </c>
      <c r="C40" s="188" t="s">
        <v>1779</v>
      </c>
      <c r="D40" s="176">
        <v>19.57</v>
      </c>
      <c r="E40" s="194">
        <f t="shared" si="1"/>
        <v>23.983999999999998</v>
      </c>
      <c r="F40" s="195">
        <f t="shared" si="0"/>
        <v>28.780799999999996</v>
      </c>
    </row>
    <row r="41" spans="1:6" ht="12.75">
      <c r="A41" s="187" t="s">
        <v>689</v>
      </c>
      <c r="B41" s="188">
        <v>994</v>
      </c>
      <c r="C41" s="188" t="s">
        <v>1780</v>
      </c>
      <c r="D41" s="176">
        <v>19.57</v>
      </c>
      <c r="E41" s="194">
        <f t="shared" si="1"/>
        <v>23.983999999999998</v>
      </c>
      <c r="F41" s="195">
        <f t="shared" si="0"/>
        <v>28.780799999999996</v>
      </c>
    </row>
    <row r="42" spans="1:6" ht="12.75">
      <c r="A42" s="187" t="s">
        <v>690</v>
      </c>
      <c r="B42" s="188">
        <v>994</v>
      </c>
      <c r="C42" s="188" t="s">
        <v>1781</v>
      </c>
      <c r="D42" s="176">
        <v>19.57</v>
      </c>
      <c r="E42" s="194">
        <f t="shared" si="1"/>
        <v>23.983999999999998</v>
      </c>
      <c r="F42" s="195">
        <f t="shared" si="0"/>
        <v>28.780799999999996</v>
      </c>
    </row>
    <row r="43" spans="1:6" ht="12.75">
      <c r="A43" s="187" t="s">
        <v>691</v>
      </c>
      <c r="B43" s="188">
        <v>994</v>
      </c>
      <c r="C43" s="188" t="s">
        <v>1782</v>
      </c>
      <c r="D43" s="176">
        <v>21.76</v>
      </c>
      <c r="E43" s="194">
        <f t="shared" si="1"/>
        <v>26.612000000000002</v>
      </c>
      <c r="F43" s="195">
        <f t="shared" si="0"/>
        <v>31.9344</v>
      </c>
    </row>
    <row r="44" spans="1:6" ht="12.75">
      <c r="A44" s="187" t="s">
        <v>692</v>
      </c>
      <c r="B44" s="188">
        <v>994</v>
      </c>
      <c r="C44" s="188" t="s">
        <v>1783</v>
      </c>
      <c r="D44" s="176">
        <v>20.25</v>
      </c>
      <c r="E44" s="194">
        <f t="shared" si="1"/>
        <v>24.8</v>
      </c>
      <c r="F44" s="195">
        <f t="shared" si="0"/>
        <v>29.759999999999998</v>
      </c>
    </row>
    <row r="45" spans="1:6" ht="12.75">
      <c r="A45" s="187" t="s">
        <v>1784</v>
      </c>
      <c r="B45" s="188">
        <v>994</v>
      </c>
      <c r="C45" s="188" t="s">
        <v>1785</v>
      </c>
      <c r="D45" s="176">
        <v>40.35</v>
      </c>
      <c r="E45" s="194">
        <f t="shared" si="1"/>
        <v>48.92</v>
      </c>
      <c r="F45" s="195">
        <f t="shared" si="0"/>
        <v>58.704</v>
      </c>
    </row>
    <row r="46" spans="1:6" ht="12.75">
      <c r="A46" s="187" t="s">
        <v>693</v>
      </c>
      <c r="B46" s="188">
        <v>994</v>
      </c>
      <c r="C46" s="188" t="s">
        <v>1786</v>
      </c>
      <c r="D46" s="176">
        <v>41.18</v>
      </c>
      <c r="E46" s="194">
        <f t="shared" si="1"/>
        <v>49.916</v>
      </c>
      <c r="F46" s="195">
        <f t="shared" si="0"/>
        <v>59.89919999999999</v>
      </c>
    </row>
    <row r="47" spans="1:6" ht="12.75">
      <c r="A47" s="187" t="s">
        <v>388</v>
      </c>
      <c r="B47" s="188">
        <v>355</v>
      </c>
      <c r="C47" s="188"/>
      <c r="D47" s="176">
        <v>11.05</v>
      </c>
      <c r="E47" s="194">
        <f t="shared" si="1"/>
        <v>13.76</v>
      </c>
      <c r="F47" s="195">
        <f t="shared" si="0"/>
        <v>16.512</v>
      </c>
    </row>
    <row r="48" spans="1:6" ht="12.75">
      <c r="A48" s="187" t="s">
        <v>1787</v>
      </c>
      <c r="B48" s="188">
        <v>355</v>
      </c>
      <c r="C48" s="188" t="s">
        <v>1788</v>
      </c>
      <c r="D48" s="176">
        <v>11.79</v>
      </c>
      <c r="E48" s="194">
        <f t="shared" si="1"/>
        <v>14.647999999999998</v>
      </c>
      <c r="F48" s="195">
        <f t="shared" si="0"/>
        <v>17.577599999999997</v>
      </c>
    </row>
    <row r="49" spans="1:6" ht="12.75">
      <c r="A49" s="187" t="s">
        <v>694</v>
      </c>
      <c r="B49" s="188">
        <v>355</v>
      </c>
      <c r="C49" s="188" t="s">
        <v>1789</v>
      </c>
      <c r="D49" s="176">
        <v>11.79</v>
      </c>
      <c r="E49" s="194">
        <f t="shared" si="1"/>
        <v>14.647999999999998</v>
      </c>
      <c r="F49" s="195">
        <f t="shared" si="0"/>
        <v>17.577599999999997</v>
      </c>
    </row>
    <row r="50" spans="1:6" ht="12.75">
      <c r="A50" s="187" t="s">
        <v>696</v>
      </c>
      <c r="B50" s="188">
        <v>355</v>
      </c>
      <c r="C50" s="188" t="s">
        <v>1095</v>
      </c>
      <c r="D50" s="176">
        <v>11.14</v>
      </c>
      <c r="E50" s="194">
        <f t="shared" si="1"/>
        <v>13.868</v>
      </c>
      <c r="F50" s="195">
        <f t="shared" si="0"/>
        <v>16.6416</v>
      </c>
    </row>
    <row r="51" spans="1:6" ht="12.75">
      <c r="A51" s="187" t="s">
        <v>697</v>
      </c>
      <c r="B51" s="188">
        <v>355</v>
      </c>
      <c r="C51" s="188" t="s">
        <v>1790</v>
      </c>
      <c r="D51" s="176">
        <v>28.19</v>
      </c>
      <c r="E51" s="194">
        <f t="shared" si="1"/>
        <v>34.328</v>
      </c>
      <c r="F51" s="195">
        <f t="shared" si="0"/>
        <v>41.1936</v>
      </c>
    </row>
    <row r="52" spans="1:6" ht="12.75">
      <c r="A52" s="187" t="s">
        <v>698</v>
      </c>
      <c r="B52" s="188">
        <v>355</v>
      </c>
      <c r="C52" s="188" t="s">
        <v>1791</v>
      </c>
      <c r="D52" s="176">
        <v>28.19</v>
      </c>
      <c r="E52" s="194">
        <f t="shared" si="1"/>
        <v>34.328</v>
      </c>
      <c r="F52" s="195">
        <f t="shared" si="0"/>
        <v>41.1936</v>
      </c>
    </row>
    <row r="53" spans="1:6" ht="12.75">
      <c r="A53" s="187" t="s">
        <v>699</v>
      </c>
      <c r="B53" s="188">
        <v>355</v>
      </c>
      <c r="C53" s="188" t="s">
        <v>1792</v>
      </c>
      <c r="D53" s="176">
        <v>29.08</v>
      </c>
      <c r="E53" s="194">
        <f t="shared" si="1"/>
        <v>35.395999999999994</v>
      </c>
      <c r="F53" s="195">
        <f t="shared" si="0"/>
        <v>42.475199999999994</v>
      </c>
    </row>
    <row r="54" spans="1:6" ht="12.75">
      <c r="A54" s="187" t="s">
        <v>1793</v>
      </c>
      <c r="B54" s="188">
        <v>355</v>
      </c>
      <c r="C54" s="188" t="s">
        <v>1794</v>
      </c>
      <c r="D54" s="176">
        <v>29.08</v>
      </c>
      <c r="E54" s="194">
        <f t="shared" si="1"/>
        <v>35.395999999999994</v>
      </c>
      <c r="F54" s="195">
        <f t="shared" si="0"/>
        <v>42.475199999999994</v>
      </c>
    </row>
    <row r="55" spans="1:6" ht="12.75">
      <c r="A55" s="187" t="s">
        <v>700</v>
      </c>
      <c r="B55" s="188">
        <v>355</v>
      </c>
      <c r="C55" s="188" t="s">
        <v>1795</v>
      </c>
      <c r="D55" s="176">
        <v>12.16</v>
      </c>
      <c r="E55" s="194">
        <f t="shared" si="1"/>
        <v>15.091999999999999</v>
      </c>
      <c r="F55" s="195">
        <f t="shared" si="0"/>
        <v>18.1104</v>
      </c>
    </row>
    <row r="56" spans="1:6" ht="12.75">
      <c r="A56" s="187" t="s">
        <v>1796</v>
      </c>
      <c r="B56" s="188">
        <v>355</v>
      </c>
      <c r="C56" s="188" t="s">
        <v>1797</v>
      </c>
      <c r="D56" s="176">
        <v>12.16</v>
      </c>
      <c r="E56" s="194">
        <f t="shared" si="1"/>
        <v>15.091999999999999</v>
      </c>
      <c r="F56" s="195">
        <f t="shared" si="0"/>
        <v>18.1104</v>
      </c>
    </row>
    <row r="57" spans="1:6" ht="12.75">
      <c r="A57" s="187" t="s">
        <v>701</v>
      </c>
      <c r="B57" s="188">
        <v>355</v>
      </c>
      <c r="C57" s="188" t="s">
        <v>1798</v>
      </c>
      <c r="D57" s="176">
        <v>29.51</v>
      </c>
      <c r="E57" s="194">
        <f t="shared" si="1"/>
        <v>35.912</v>
      </c>
      <c r="F57" s="195">
        <f t="shared" si="0"/>
        <v>43.0944</v>
      </c>
    </row>
    <row r="58" spans="1:6" ht="12.75">
      <c r="A58" s="187" t="s">
        <v>1799</v>
      </c>
      <c r="B58" s="188">
        <v>355</v>
      </c>
      <c r="C58" s="188" t="s">
        <v>1800</v>
      </c>
      <c r="D58" s="176">
        <v>29.51</v>
      </c>
      <c r="E58" s="194">
        <f t="shared" si="1"/>
        <v>35.912</v>
      </c>
      <c r="F58" s="195">
        <f t="shared" si="0"/>
        <v>43.0944</v>
      </c>
    </row>
    <row r="59" spans="1:6" ht="12.75">
      <c r="A59" s="187" t="s">
        <v>702</v>
      </c>
      <c r="B59" s="188">
        <v>355</v>
      </c>
      <c r="C59" s="188" t="s">
        <v>1801</v>
      </c>
      <c r="D59" s="176">
        <v>43.15</v>
      </c>
      <c r="E59" s="194">
        <f t="shared" si="1"/>
        <v>52.279999999999994</v>
      </c>
      <c r="F59" s="195">
        <f t="shared" si="0"/>
        <v>62.73599999999999</v>
      </c>
    </row>
    <row r="60" spans="1:6" ht="12.75">
      <c r="A60" s="187" t="s">
        <v>703</v>
      </c>
      <c r="B60" s="188">
        <v>355</v>
      </c>
      <c r="C60" s="188" t="s">
        <v>1802</v>
      </c>
      <c r="D60" s="176">
        <v>12.29</v>
      </c>
      <c r="E60" s="194">
        <f t="shared" si="1"/>
        <v>15.247999999999998</v>
      </c>
      <c r="F60" s="195">
        <f t="shared" si="0"/>
        <v>18.297599999999996</v>
      </c>
    </row>
    <row r="61" spans="1:6" ht="12.75">
      <c r="A61" s="187" t="s">
        <v>695</v>
      </c>
      <c r="B61" s="188">
        <v>355</v>
      </c>
      <c r="C61" s="188" t="s">
        <v>1803</v>
      </c>
      <c r="D61" s="176">
        <v>11.14</v>
      </c>
      <c r="E61" s="194">
        <f t="shared" si="1"/>
        <v>13.868</v>
      </c>
      <c r="F61" s="195">
        <f t="shared" si="0"/>
        <v>16.6416</v>
      </c>
    </row>
    <row r="62" spans="1:6" ht="12.75">
      <c r="A62" s="187" t="s">
        <v>327</v>
      </c>
      <c r="B62" s="188">
        <v>213</v>
      </c>
      <c r="C62" s="188"/>
      <c r="D62" s="176">
        <v>4.82</v>
      </c>
      <c r="E62" s="194">
        <f t="shared" si="1"/>
        <v>6.284</v>
      </c>
      <c r="F62" s="195">
        <f t="shared" si="0"/>
        <v>7.540799999999999</v>
      </c>
    </row>
    <row r="63" spans="1:6" ht="12.75">
      <c r="A63" s="187" t="s">
        <v>1804</v>
      </c>
      <c r="B63" s="188">
        <v>213</v>
      </c>
      <c r="C63" s="188" t="s">
        <v>1805</v>
      </c>
      <c r="D63" s="176">
        <v>5.03</v>
      </c>
      <c r="E63" s="194">
        <f t="shared" si="1"/>
        <v>6.5360000000000005</v>
      </c>
      <c r="F63" s="195">
        <f t="shared" si="0"/>
        <v>7.8432</v>
      </c>
    </row>
    <row r="64" spans="1:6" ht="12.75">
      <c r="A64" s="187" t="s">
        <v>704</v>
      </c>
      <c r="B64" s="188">
        <v>213</v>
      </c>
      <c r="C64" s="188" t="s">
        <v>1806</v>
      </c>
      <c r="D64" s="176">
        <v>35.63</v>
      </c>
      <c r="E64" s="194">
        <f t="shared" si="1"/>
        <v>43.256</v>
      </c>
      <c r="F64" s="195">
        <f t="shared" si="0"/>
        <v>51.907199999999996</v>
      </c>
    </row>
    <row r="65" spans="1:6" ht="12.75">
      <c r="A65" s="187" t="s">
        <v>1807</v>
      </c>
      <c r="B65" s="188">
        <v>213</v>
      </c>
      <c r="C65" s="188" t="s">
        <v>1808</v>
      </c>
      <c r="D65" s="176">
        <v>35.63</v>
      </c>
      <c r="E65" s="194">
        <f t="shared" si="1"/>
        <v>43.256</v>
      </c>
      <c r="F65" s="195">
        <f t="shared" si="0"/>
        <v>51.907199999999996</v>
      </c>
    </row>
    <row r="66" spans="1:6" ht="12.75">
      <c r="A66" s="187" t="s">
        <v>705</v>
      </c>
      <c r="B66" s="188">
        <v>213</v>
      </c>
      <c r="C66" s="188" t="s">
        <v>1809</v>
      </c>
      <c r="D66" s="176">
        <v>26.1</v>
      </c>
      <c r="E66" s="194">
        <f t="shared" si="1"/>
        <v>31.82</v>
      </c>
      <c r="F66" s="195">
        <f t="shared" si="0"/>
        <v>38.184</v>
      </c>
    </row>
    <row r="67" spans="1:6" ht="12.75">
      <c r="A67" s="187" t="s">
        <v>706</v>
      </c>
      <c r="B67" s="188">
        <v>213</v>
      </c>
      <c r="C67" s="188" t="s">
        <v>1185</v>
      </c>
      <c r="D67" s="176">
        <v>37.09</v>
      </c>
      <c r="E67" s="194">
        <f t="shared" si="1"/>
        <v>45.008</v>
      </c>
      <c r="F67" s="195">
        <f t="shared" si="0"/>
        <v>54.0096</v>
      </c>
    </row>
    <row r="68" spans="1:6" ht="12.75">
      <c r="A68" s="187" t="s">
        <v>707</v>
      </c>
      <c r="B68" s="188">
        <v>213</v>
      </c>
      <c r="C68" s="188" t="s">
        <v>1810</v>
      </c>
      <c r="D68" s="176">
        <v>35.63</v>
      </c>
      <c r="E68" s="194">
        <f t="shared" si="1"/>
        <v>43.256</v>
      </c>
      <c r="F68" s="195">
        <f t="shared" si="0"/>
        <v>51.907199999999996</v>
      </c>
    </row>
    <row r="69" spans="1:6" ht="12.75">
      <c r="A69" s="187" t="s">
        <v>1811</v>
      </c>
      <c r="B69" s="188">
        <v>1</v>
      </c>
      <c r="C69" s="188" t="s">
        <v>1812</v>
      </c>
      <c r="D69" s="176">
        <v>16.9</v>
      </c>
      <c r="E69" s="194">
        <f t="shared" si="1"/>
        <v>20.779999999999998</v>
      </c>
      <c r="F69" s="195">
        <f t="shared" si="0"/>
        <v>24.935999999999996</v>
      </c>
    </row>
    <row r="70" spans="1:6" ht="12.75">
      <c r="A70" s="187" t="s">
        <v>708</v>
      </c>
      <c r="B70" s="188">
        <v>1</v>
      </c>
      <c r="C70" s="188" t="s">
        <v>1813</v>
      </c>
      <c r="D70" s="176">
        <v>14.43</v>
      </c>
      <c r="E70" s="194">
        <f t="shared" si="1"/>
        <v>17.816</v>
      </c>
      <c r="F70" s="195">
        <f t="shared" si="0"/>
        <v>21.379199999999997</v>
      </c>
    </row>
    <row r="71" spans="1:6" ht="38.25">
      <c r="A71" s="187" t="s">
        <v>1814</v>
      </c>
      <c r="B71" s="188">
        <v>1</v>
      </c>
      <c r="C71" s="188" t="s">
        <v>1815</v>
      </c>
      <c r="D71" s="176">
        <v>17.44</v>
      </c>
      <c r="E71" s="194">
        <f t="shared" si="1"/>
        <v>21.428</v>
      </c>
      <c r="F71" s="195">
        <f t="shared" si="0"/>
        <v>25.7136</v>
      </c>
    </row>
    <row r="72" spans="1:6" ht="12.75">
      <c r="A72" s="187" t="s">
        <v>1816</v>
      </c>
      <c r="B72" s="188">
        <v>1</v>
      </c>
      <c r="C72" s="188" t="s">
        <v>1817</v>
      </c>
      <c r="D72" s="176">
        <v>16.9</v>
      </c>
      <c r="E72" s="194">
        <f t="shared" si="1"/>
        <v>20.779999999999998</v>
      </c>
      <c r="F72" s="195">
        <f aca="true" t="shared" si="2" ref="F72:F135">E72*1.2</f>
        <v>24.935999999999996</v>
      </c>
    </row>
    <row r="73" spans="1:6" ht="12.75">
      <c r="A73" s="187" t="s">
        <v>328</v>
      </c>
      <c r="B73" s="188">
        <v>244</v>
      </c>
      <c r="C73" s="188"/>
      <c r="D73" s="176">
        <v>3.1</v>
      </c>
      <c r="E73" s="194">
        <f aca="true" t="shared" si="3" ref="E73:E136">D73*1.2+0.5</f>
        <v>4.22</v>
      </c>
      <c r="F73" s="195">
        <f t="shared" si="2"/>
        <v>5.063999999999999</v>
      </c>
    </row>
    <row r="74" spans="1:6" ht="12.75">
      <c r="A74" s="187" t="s">
        <v>709</v>
      </c>
      <c r="B74" s="188">
        <v>244</v>
      </c>
      <c r="C74" s="188" t="s">
        <v>1818</v>
      </c>
      <c r="D74" s="176">
        <v>11.7</v>
      </c>
      <c r="E74" s="194">
        <f t="shared" si="3"/>
        <v>14.54</v>
      </c>
      <c r="F74" s="195">
        <f t="shared" si="2"/>
        <v>17.447999999999997</v>
      </c>
    </row>
    <row r="75" spans="1:6" ht="12.75">
      <c r="A75" s="187" t="s">
        <v>710</v>
      </c>
      <c r="B75" s="188">
        <v>244</v>
      </c>
      <c r="C75" s="188" t="s">
        <v>1819</v>
      </c>
      <c r="D75" s="176">
        <v>10.28</v>
      </c>
      <c r="E75" s="194">
        <f t="shared" si="3"/>
        <v>12.835999999999999</v>
      </c>
      <c r="F75" s="195">
        <f t="shared" si="2"/>
        <v>15.403199999999998</v>
      </c>
    </row>
    <row r="76" spans="1:6" ht="12.75">
      <c r="A76" s="187" t="s">
        <v>711</v>
      </c>
      <c r="B76" s="188">
        <v>244</v>
      </c>
      <c r="C76" s="188" t="s">
        <v>1511</v>
      </c>
      <c r="D76" s="176">
        <v>8.14</v>
      </c>
      <c r="E76" s="194">
        <f t="shared" si="3"/>
        <v>10.268</v>
      </c>
      <c r="F76" s="195">
        <f t="shared" si="2"/>
        <v>12.3216</v>
      </c>
    </row>
    <row r="77" spans="1:6" ht="12.75">
      <c r="A77" s="187" t="s">
        <v>712</v>
      </c>
      <c r="B77" s="188">
        <v>376</v>
      </c>
      <c r="C77" s="188"/>
      <c r="D77" s="176">
        <v>2.02</v>
      </c>
      <c r="E77" s="194">
        <f t="shared" si="3"/>
        <v>2.924</v>
      </c>
      <c r="F77" s="195">
        <f t="shared" si="2"/>
        <v>3.5088</v>
      </c>
    </row>
    <row r="78" spans="1:6" ht="12.75">
      <c r="A78" s="187" t="s">
        <v>713</v>
      </c>
      <c r="B78" s="188">
        <v>376</v>
      </c>
      <c r="C78" s="188" t="s">
        <v>1820</v>
      </c>
      <c r="D78" s="176">
        <v>15.15</v>
      </c>
      <c r="E78" s="194">
        <f t="shared" si="3"/>
        <v>18.68</v>
      </c>
      <c r="F78" s="195">
        <f t="shared" si="2"/>
        <v>22.416</v>
      </c>
    </row>
    <row r="79" spans="1:6" ht="12.75">
      <c r="A79" s="187" t="s">
        <v>1821</v>
      </c>
      <c r="B79" s="188">
        <v>376</v>
      </c>
      <c r="C79" s="188" t="s">
        <v>1822</v>
      </c>
      <c r="D79" s="176">
        <v>16.78</v>
      </c>
      <c r="E79" s="194">
        <f t="shared" si="3"/>
        <v>20.636</v>
      </c>
      <c r="F79" s="195">
        <f t="shared" si="2"/>
        <v>24.763199999999998</v>
      </c>
    </row>
    <row r="80" spans="1:6" ht="12.75">
      <c r="A80" s="187" t="s">
        <v>1823</v>
      </c>
      <c r="B80" s="188">
        <v>376</v>
      </c>
      <c r="C80" s="188" t="s">
        <v>1824</v>
      </c>
      <c r="D80" s="176">
        <v>16.78</v>
      </c>
      <c r="E80" s="194">
        <f t="shared" si="3"/>
        <v>20.636</v>
      </c>
      <c r="F80" s="195">
        <f t="shared" si="2"/>
        <v>24.763199999999998</v>
      </c>
    </row>
    <row r="81" spans="1:6" ht="12.75">
      <c r="A81" s="187" t="s">
        <v>714</v>
      </c>
      <c r="B81" s="188">
        <v>672</v>
      </c>
      <c r="C81" s="188"/>
      <c r="D81" s="176">
        <v>263.74</v>
      </c>
      <c r="E81" s="194">
        <f t="shared" si="3"/>
        <v>316.988</v>
      </c>
      <c r="F81" s="195">
        <f t="shared" si="2"/>
        <v>380.3856</v>
      </c>
    </row>
    <row r="82" spans="1:6" ht="12.75">
      <c r="A82" s="187" t="s">
        <v>715</v>
      </c>
      <c r="B82" s="188">
        <v>1</v>
      </c>
      <c r="C82" s="188" t="s">
        <v>1825</v>
      </c>
      <c r="D82" s="176">
        <v>14.49</v>
      </c>
      <c r="E82" s="194">
        <f t="shared" si="3"/>
        <v>17.887999999999998</v>
      </c>
      <c r="F82" s="195">
        <f t="shared" si="2"/>
        <v>21.4656</v>
      </c>
    </row>
    <row r="83" spans="1:6" ht="25.5">
      <c r="A83" s="187" t="s">
        <v>1826</v>
      </c>
      <c r="B83" s="188">
        <v>1</v>
      </c>
      <c r="C83" s="188" t="s">
        <v>1827</v>
      </c>
      <c r="D83" s="176">
        <v>16.9</v>
      </c>
      <c r="E83" s="194">
        <f t="shared" si="3"/>
        <v>20.779999999999998</v>
      </c>
      <c r="F83" s="195">
        <f t="shared" si="2"/>
        <v>24.935999999999996</v>
      </c>
    </row>
    <row r="84" spans="1:6" ht="12.75">
      <c r="A84" s="187" t="s">
        <v>716</v>
      </c>
      <c r="B84" s="188">
        <v>599</v>
      </c>
      <c r="C84" s="188"/>
      <c r="D84" s="176">
        <v>9.49</v>
      </c>
      <c r="E84" s="194">
        <f t="shared" si="3"/>
        <v>11.888</v>
      </c>
      <c r="F84" s="195">
        <f t="shared" si="2"/>
        <v>14.2656</v>
      </c>
    </row>
    <row r="85" spans="1:6" ht="25.5">
      <c r="A85" s="187" t="s">
        <v>1828</v>
      </c>
      <c r="B85" s="188">
        <v>599</v>
      </c>
      <c r="C85" s="188" t="s">
        <v>1829</v>
      </c>
      <c r="D85" s="176">
        <v>11.01</v>
      </c>
      <c r="E85" s="194">
        <f t="shared" si="3"/>
        <v>13.712</v>
      </c>
      <c r="F85" s="195">
        <f t="shared" si="2"/>
        <v>16.4544</v>
      </c>
    </row>
    <row r="86" spans="1:6" ht="12.75">
      <c r="A86" s="187" t="s">
        <v>1830</v>
      </c>
      <c r="B86" s="188">
        <v>599</v>
      </c>
      <c r="C86" s="188" t="s">
        <v>1831</v>
      </c>
      <c r="D86" s="176">
        <v>9.02</v>
      </c>
      <c r="E86" s="194">
        <f t="shared" si="3"/>
        <v>11.324</v>
      </c>
      <c r="F86" s="195">
        <f t="shared" si="2"/>
        <v>13.588799999999999</v>
      </c>
    </row>
    <row r="87" spans="1:6" ht="12.75">
      <c r="A87" s="187" t="s">
        <v>1832</v>
      </c>
      <c r="B87" s="188">
        <v>599</v>
      </c>
      <c r="C87" s="188" t="s">
        <v>1833</v>
      </c>
      <c r="D87" s="176">
        <v>9.62</v>
      </c>
      <c r="E87" s="194">
        <f t="shared" si="3"/>
        <v>12.043999999999999</v>
      </c>
      <c r="F87" s="195">
        <f t="shared" si="2"/>
        <v>14.452799999999998</v>
      </c>
    </row>
    <row r="88" spans="1:6" ht="25.5">
      <c r="A88" s="187" t="s">
        <v>1834</v>
      </c>
      <c r="B88" s="188">
        <v>599</v>
      </c>
      <c r="C88" s="188" t="s">
        <v>1835</v>
      </c>
      <c r="D88" s="176">
        <v>9.36</v>
      </c>
      <c r="E88" s="194">
        <f t="shared" si="3"/>
        <v>11.732</v>
      </c>
      <c r="F88" s="195">
        <f t="shared" si="2"/>
        <v>14.078399999999998</v>
      </c>
    </row>
    <row r="89" spans="1:6" ht="12.75">
      <c r="A89" s="187" t="s">
        <v>1836</v>
      </c>
      <c r="B89" s="188">
        <v>599</v>
      </c>
      <c r="C89" s="188" t="s">
        <v>1511</v>
      </c>
      <c r="D89" s="176">
        <v>9.62</v>
      </c>
      <c r="E89" s="194">
        <f t="shared" si="3"/>
        <v>12.043999999999999</v>
      </c>
      <c r="F89" s="195">
        <f t="shared" si="2"/>
        <v>14.452799999999998</v>
      </c>
    </row>
    <row r="90" spans="1:6" ht="12.75">
      <c r="A90" s="187" t="s">
        <v>302</v>
      </c>
      <c r="B90" s="188">
        <v>54</v>
      </c>
      <c r="C90" s="188"/>
      <c r="D90" s="176">
        <v>1.49</v>
      </c>
      <c r="E90" s="194">
        <f t="shared" si="3"/>
        <v>2.2880000000000003</v>
      </c>
      <c r="F90" s="195">
        <f t="shared" si="2"/>
        <v>2.7456</v>
      </c>
    </row>
    <row r="91" spans="1:6" ht="12.75">
      <c r="A91" s="187" t="s">
        <v>717</v>
      </c>
      <c r="B91" s="188">
        <v>54</v>
      </c>
      <c r="C91" s="188" t="s">
        <v>1837</v>
      </c>
      <c r="D91" s="176">
        <v>0.54</v>
      </c>
      <c r="E91" s="194">
        <f t="shared" si="3"/>
        <v>1.1480000000000001</v>
      </c>
      <c r="F91" s="195">
        <f t="shared" si="2"/>
        <v>1.3776000000000002</v>
      </c>
    </row>
    <row r="92" spans="1:6" ht="89.25">
      <c r="A92" s="187" t="s">
        <v>718</v>
      </c>
      <c r="B92" s="188">
        <v>54</v>
      </c>
      <c r="C92" s="188" t="s">
        <v>1838</v>
      </c>
      <c r="D92" s="176">
        <v>2.96</v>
      </c>
      <c r="E92" s="194">
        <f t="shared" si="3"/>
        <v>4.052</v>
      </c>
      <c r="F92" s="195">
        <f t="shared" si="2"/>
        <v>4.862399999999999</v>
      </c>
    </row>
    <row r="93" spans="1:6" ht="12.75">
      <c r="A93" s="187" t="s">
        <v>719</v>
      </c>
      <c r="B93" s="188">
        <v>54</v>
      </c>
      <c r="C93" s="188" t="s">
        <v>1511</v>
      </c>
      <c r="D93" s="176">
        <v>11.87</v>
      </c>
      <c r="E93" s="194">
        <f t="shared" si="3"/>
        <v>14.743999999999998</v>
      </c>
      <c r="F93" s="195">
        <f t="shared" si="2"/>
        <v>17.6928</v>
      </c>
    </row>
    <row r="94" spans="1:6" ht="12.75">
      <c r="A94" s="187" t="s">
        <v>720</v>
      </c>
      <c r="B94" s="188">
        <v>54</v>
      </c>
      <c r="C94" s="188" t="s">
        <v>1839</v>
      </c>
      <c r="D94" s="176">
        <v>30.41</v>
      </c>
      <c r="E94" s="194">
        <f t="shared" si="3"/>
        <v>36.992</v>
      </c>
      <c r="F94" s="195">
        <f t="shared" si="2"/>
        <v>44.39039999999999</v>
      </c>
    </row>
    <row r="95" spans="1:6" ht="12.75">
      <c r="A95" s="187" t="s">
        <v>258</v>
      </c>
      <c r="B95" s="188">
        <v>374</v>
      </c>
      <c r="C95" s="188"/>
      <c r="D95" s="176">
        <v>12.19</v>
      </c>
      <c r="E95" s="194">
        <f t="shared" si="3"/>
        <v>15.127999999999998</v>
      </c>
      <c r="F95" s="195">
        <f t="shared" si="2"/>
        <v>18.153599999999997</v>
      </c>
    </row>
    <row r="96" spans="1:6" ht="12.75">
      <c r="A96" s="187" t="s">
        <v>722</v>
      </c>
      <c r="B96" s="188">
        <v>374</v>
      </c>
      <c r="C96" s="188" t="s">
        <v>1840</v>
      </c>
      <c r="D96" s="176">
        <v>12.73</v>
      </c>
      <c r="E96" s="194">
        <f t="shared" si="3"/>
        <v>15.776</v>
      </c>
      <c r="F96" s="195">
        <f t="shared" si="2"/>
        <v>18.9312</v>
      </c>
    </row>
    <row r="97" spans="1:6" ht="12.75">
      <c r="A97" s="187" t="s">
        <v>721</v>
      </c>
      <c r="B97" s="188">
        <v>374</v>
      </c>
      <c r="C97" s="188" t="s">
        <v>1841</v>
      </c>
      <c r="D97" s="176">
        <v>12.19</v>
      </c>
      <c r="E97" s="194">
        <f t="shared" si="3"/>
        <v>15.127999999999998</v>
      </c>
      <c r="F97" s="195">
        <f t="shared" si="2"/>
        <v>18.153599999999997</v>
      </c>
    </row>
    <row r="98" spans="1:6" ht="12.75">
      <c r="A98" s="187" t="s">
        <v>723</v>
      </c>
      <c r="B98" s="188">
        <v>374</v>
      </c>
      <c r="C98" s="188" t="s">
        <v>1842</v>
      </c>
      <c r="D98" s="176">
        <v>15.8</v>
      </c>
      <c r="E98" s="194">
        <f t="shared" si="3"/>
        <v>19.46</v>
      </c>
      <c r="F98" s="195">
        <f t="shared" si="2"/>
        <v>23.352</v>
      </c>
    </row>
    <row r="99" spans="1:6" ht="12.75">
      <c r="A99" s="187" t="s">
        <v>725</v>
      </c>
      <c r="B99" s="188">
        <v>374</v>
      </c>
      <c r="C99" s="188" t="s">
        <v>1843</v>
      </c>
      <c r="D99" s="176">
        <v>15.8</v>
      </c>
      <c r="E99" s="194">
        <f t="shared" si="3"/>
        <v>19.46</v>
      </c>
      <c r="F99" s="195">
        <f t="shared" si="2"/>
        <v>23.352</v>
      </c>
    </row>
    <row r="100" spans="1:6" ht="12.75">
      <c r="A100" s="187" t="s">
        <v>726</v>
      </c>
      <c r="B100" s="188">
        <v>374</v>
      </c>
      <c r="C100" s="188" t="s">
        <v>1844</v>
      </c>
      <c r="D100" s="176">
        <v>11.78</v>
      </c>
      <c r="E100" s="194">
        <f t="shared" si="3"/>
        <v>14.636</v>
      </c>
      <c r="F100" s="195">
        <f t="shared" si="2"/>
        <v>17.5632</v>
      </c>
    </row>
    <row r="101" spans="1:6" ht="12.75">
      <c r="A101" s="187" t="s">
        <v>727</v>
      </c>
      <c r="B101" s="188">
        <v>374</v>
      </c>
      <c r="C101" s="188" t="s">
        <v>1845</v>
      </c>
      <c r="D101" s="176">
        <v>15.72</v>
      </c>
      <c r="E101" s="194">
        <f t="shared" si="3"/>
        <v>19.364</v>
      </c>
      <c r="F101" s="195">
        <f t="shared" si="2"/>
        <v>23.2368</v>
      </c>
    </row>
    <row r="102" spans="1:6" ht="12.75">
      <c r="A102" s="187" t="s">
        <v>728</v>
      </c>
      <c r="B102" s="188">
        <v>374</v>
      </c>
      <c r="C102" s="188" t="s">
        <v>1846</v>
      </c>
      <c r="D102" s="176">
        <v>15.72</v>
      </c>
      <c r="E102" s="194">
        <f t="shared" si="3"/>
        <v>19.364</v>
      </c>
      <c r="F102" s="195">
        <f t="shared" si="2"/>
        <v>23.2368</v>
      </c>
    </row>
    <row r="103" spans="1:6" ht="12.75">
      <c r="A103" s="187" t="s">
        <v>729</v>
      </c>
      <c r="B103" s="188">
        <v>374</v>
      </c>
      <c r="C103" s="188" t="s">
        <v>1847</v>
      </c>
      <c r="D103" s="176">
        <v>15.65</v>
      </c>
      <c r="E103" s="194">
        <f t="shared" si="3"/>
        <v>19.28</v>
      </c>
      <c r="F103" s="195">
        <f t="shared" si="2"/>
        <v>23.136</v>
      </c>
    </row>
    <row r="104" spans="1:6" ht="12.75">
      <c r="A104" s="187" t="s">
        <v>730</v>
      </c>
      <c r="B104" s="188">
        <v>374</v>
      </c>
      <c r="C104" s="188" t="s">
        <v>1848</v>
      </c>
      <c r="D104" s="176">
        <v>15.65</v>
      </c>
      <c r="E104" s="194">
        <f t="shared" si="3"/>
        <v>19.28</v>
      </c>
      <c r="F104" s="195">
        <f t="shared" si="2"/>
        <v>23.136</v>
      </c>
    </row>
    <row r="105" spans="1:6" ht="12.75">
      <c r="A105" s="187" t="s">
        <v>731</v>
      </c>
      <c r="B105" s="188">
        <v>374</v>
      </c>
      <c r="C105" s="188" t="s">
        <v>1511</v>
      </c>
      <c r="D105" s="176">
        <v>14.39</v>
      </c>
      <c r="E105" s="194">
        <f t="shared" si="3"/>
        <v>17.768</v>
      </c>
      <c r="F105" s="195">
        <f t="shared" si="2"/>
        <v>21.3216</v>
      </c>
    </row>
    <row r="106" spans="1:6" ht="12.75">
      <c r="A106" s="187" t="s">
        <v>732</v>
      </c>
      <c r="B106" s="188">
        <v>374</v>
      </c>
      <c r="C106" s="188" t="s">
        <v>1775</v>
      </c>
      <c r="D106" s="176">
        <v>12.19</v>
      </c>
      <c r="E106" s="194">
        <f t="shared" si="3"/>
        <v>15.127999999999998</v>
      </c>
      <c r="F106" s="195">
        <f t="shared" si="2"/>
        <v>18.153599999999997</v>
      </c>
    </row>
    <row r="107" spans="1:6" ht="12.75">
      <c r="A107" s="187" t="s">
        <v>733</v>
      </c>
      <c r="B107" s="188">
        <v>374</v>
      </c>
      <c r="C107" s="188" t="s">
        <v>1849</v>
      </c>
      <c r="D107" s="176">
        <v>10.15</v>
      </c>
      <c r="E107" s="194">
        <f t="shared" si="3"/>
        <v>12.68</v>
      </c>
      <c r="F107" s="195">
        <f t="shared" si="2"/>
        <v>15.216</v>
      </c>
    </row>
    <row r="108" spans="1:6" ht="12.75">
      <c r="A108" s="187" t="s">
        <v>734</v>
      </c>
      <c r="B108" s="188">
        <v>374</v>
      </c>
      <c r="C108" s="188" t="s">
        <v>1837</v>
      </c>
      <c r="D108" s="176">
        <v>12.19</v>
      </c>
      <c r="E108" s="194">
        <f t="shared" si="3"/>
        <v>15.127999999999998</v>
      </c>
      <c r="F108" s="195">
        <f t="shared" si="2"/>
        <v>18.153599999999997</v>
      </c>
    </row>
    <row r="109" spans="1:6" ht="12.75">
      <c r="A109" s="187" t="s">
        <v>735</v>
      </c>
      <c r="B109" s="188">
        <v>297</v>
      </c>
      <c r="C109" s="188"/>
      <c r="D109" s="176">
        <v>6.24</v>
      </c>
      <c r="E109" s="194">
        <f t="shared" si="3"/>
        <v>7.9879999999999995</v>
      </c>
      <c r="F109" s="195">
        <f t="shared" si="2"/>
        <v>9.5856</v>
      </c>
    </row>
    <row r="110" spans="1:6" ht="12.75">
      <c r="A110" s="187" t="s">
        <v>736</v>
      </c>
      <c r="B110" s="188">
        <v>297</v>
      </c>
      <c r="C110" s="188" t="s">
        <v>1850</v>
      </c>
      <c r="D110" s="176">
        <v>14.63</v>
      </c>
      <c r="E110" s="194">
        <f t="shared" si="3"/>
        <v>18.056</v>
      </c>
      <c r="F110" s="195">
        <f t="shared" si="2"/>
        <v>21.6672</v>
      </c>
    </row>
    <row r="111" spans="1:6" ht="12.75">
      <c r="A111" s="187" t="s">
        <v>1851</v>
      </c>
      <c r="B111" s="188">
        <v>297</v>
      </c>
      <c r="C111" s="188" t="s">
        <v>1852</v>
      </c>
      <c r="D111" s="176">
        <v>14.11</v>
      </c>
      <c r="E111" s="194">
        <f t="shared" si="3"/>
        <v>17.432</v>
      </c>
      <c r="F111" s="195">
        <f t="shared" si="2"/>
        <v>20.9184</v>
      </c>
    </row>
    <row r="112" spans="1:6" ht="12.75">
      <c r="A112" s="187" t="s">
        <v>1853</v>
      </c>
      <c r="B112" s="188">
        <v>297</v>
      </c>
      <c r="C112" s="188" t="s">
        <v>1854</v>
      </c>
      <c r="D112" s="176">
        <v>14.11</v>
      </c>
      <c r="E112" s="194">
        <f t="shared" si="3"/>
        <v>17.432</v>
      </c>
      <c r="F112" s="195">
        <f t="shared" si="2"/>
        <v>20.9184</v>
      </c>
    </row>
    <row r="113" spans="1:6" ht="12.75">
      <c r="A113" s="187" t="s">
        <v>1855</v>
      </c>
      <c r="B113" s="188">
        <v>297</v>
      </c>
      <c r="C113" s="188" t="s">
        <v>1856</v>
      </c>
      <c r="D113" s="176">
        <v>14.63</v>
      </c>
      <c r="E113" s="194">
        <f t="shared" si="3"/>
        <v>18.056</v>
      </c>
      <c r="F113" s="195">
        <f t="shared" si="2"/>
        <v>21.6672</v>
      </c>
    </row>
    <row r="114" spans="1:6" ht="12.75">
      <c r="A114" s="187" t="s">
        <v>1857</v>
      </c>
      <c r="B114" s="188">
        <v>297</v>
      </c>
      <c r="C114" s="188" t="s">
        <v>1858</v>
      </c>
      <c r="D114" s="176">
        <v>14.91</v>
      </c>
      <c r="E114" s="194">
        <f t="shared" si="3"/>
        <v>18.392</v>
      </c>
      <c r="F114" s="195">
        <f t="shared" si="2"/>
        <v>22.0704</v>
      </c>
    </row>
    <row r="115" spans="1:6" ht="12.75">
      <c r="A115" s="187" t="s">
        <v>282</v>
      </c>
      <c r="B115" s="188">
        <v>93</v>
      </c>
      <c r="C115" s="188"/>
      <c r="D115" s="176">
        <v>14.04</v>
      </c>
      <c r="E115" s="194">
        <f t="shared" si="3"/>
        <v>17.348</v>
      </c>
      <c r="F115" s="195">
        <f t="shared" si="2"/>
        <v>20.8176</v>
      </c>
    </row>
    <row r="116" spans="1:6" ht="12.75">
      <c r="A116" s="187" t="s">
        <v>738</v>
      </c>
      <c r="B116" s="188">
        <v>93</v>
      </c>
      <c r="C116" s="188" t="s">
        <v>1859</v>
      </c>
      <c r="D116" s="176">
        <v>13.99</v>
      </c>
      <c r="E116" s="194">
        <f t="shared" si="3"/>
        <v>17.288</v>
      </c>
      <c r="F116" s="195">
        <f t="shared" si="2"/>
        <v>20.7456</v>
      </c>
    </row>
    <row r="117" spans="1:6" ht="12.75">
      <c r="A117" s="187" t="s">
        <v>737</v>
      </c>
      <c r="B117" s="188">
        <v>93</v>
      </c>
      <c r="C117" s="188" t="s">
        <v>1860</v>
      </c>
      <c r="D117" s="176">
        <v>14.09</v>
      </c>
      <c r="E117" s="194">
        <f t="shared" si="3"/>
        <v>17.407999999999998</v>
      </c>
      <c r="F117" s="195">
        <f t="shared" si="2"/>
        <v>20.889599999999998</v>
      </c>
    </row>
    <row r="118" spans="1:6" ht="12.75">
      <c r="A118" s="187" t="s">
        <v>1861</v>
      </c>
      <c r="B118" s="188">
        <v>93</v>
      </c>
      <c r="C118" s="188" t="s">
        <v>1862</v>
      </c>
      <c r="D118" s="176">
        <v>14.09</v>
      </c>
      <c r="E118" s="194">
        <f t="shared" si="3"/>
        <v>17.407999999999998</v>
      </c>
      <c r="F118" s="195">
        <f t="shared" si="2"/>
        <v>20.889599999999998</v>
      </c>
    </row>
    <row r="119" spans="1:6" ht="12.75">
      <c r="A119" s="187" t="s">
        <v>739</v>
      </c>
      <c r="B119" s="188">
        <v>93</v>
      </c>
      <c r="C119" s="188" t="s">
        <v>1863</v>
      </c>
      <c r="D119" s="176">
        <v>13.99</v>
      </c>
      <c r="E119" s="194">
        <f t="shared" si="3"/>
        <v>17.288</v>
      </c>
      <c r="F119" s="195">
        <f t="shared" si="2"/>
        <v>20.7456</v>
      </c>
    </row>
    <row r="120" spans="1:6" ht="12.75">
      <c r="A120" s="187" t="s">
        <v>1864</v>
      </c>
      <c r="B120" s="188">
        <v>93</v>
      </c>
      <c r="C120" s="188" t="s">
        <v>1865</v>
      </c>
      <c r="D120" s="176">
        <v>13.99</v>
      </c>
      <c r="E120" s="194">
        <f t="shared" si="3"/>
        <v>17.288</v>
      </c>
      <c r="F120" s="195">
        <f t="shared" si="2"/>
        <v>20.7456</v>
      </c>
    </row>
    <row r="121" spans="1:6" ht="12.75">
      <c r="A121" s="187" t="s">
        <v>740</v>
      </c>
      <c r="B121" s="188">
        <v>93</v>
      </c>
      <c r="C121" s="188" t="s">
        <v>1866</v>
      </c>
      <c r="D121" s="176">
        <v>13.99</v>
      </c>
      <c r="E121" s="194">
        <f t="shared" si="3"/>
        <v>17.288</v>
      </c>
      <c r="F121" s="195">
        <f t="shared" si="2"/>
        <v>20.7456</v>
      </c>
    </row>
    <row r="122" spans="1:6" ht="12.75">
      <c r="A122" s="187" t="s">
        <v>741</v>
      </c>
      <c r="B122" s="188">
        <v>93</v>
      </c>
      <c r="C122" s="188" t="s">
        <v>1867</v>
      </c>
      <c r="D122" s="176">
        <v>13.99</v>
      </c>
      <c r="E122" s="194">
        <f t="shared" si="3"/>
        <v>17.288</v>
      </c>
      <c r="F122" s="195">
        <f t="shared" si="2"/>
        <v>20.7456</v>
      </c>
    </row>
    <row r="123" spans="1:6" ht="12.75">
      <c r="A123" s="187" t="s">
        <v>1868</v>
      </c>
      <c r="B123" s="188">
        <v>93</v>
      </c>
      <c r="C123" s="188" t="s">
        <v>1869</v>
      </c>
      <c r="D123" s="176">
        <v>13.99</v>
      </c>
      <c r="E123" s="194">
        <f t="shared" si="3"/>
        <v>17.288</v>
      </c>
      <c r="F123" s="195">
        <f t="shared" si="2"/>
        <v>20.7456</v>
      </c>
    </row>
    <row r="124" spans="1:6" ht="12.75">
      <c r="A124" s="187" t="s">
        <v>742</v>
      </c>
      <c r="B124" s="188">
        <v>93</v>
      </c>
      <c r="C124" s="188" t="s">
        <v>1870</v>
      </c>
      <c r="D124" s="176">
        <v>13.42</v>
      </c>
      <c r="E124" s="194">
        <f t="shared" si="3"/>
        <v>16.604</v>
      </c>
      <c r="F124" s="195">
        <f t="shared" si="2"/>
        <v>19.924799999999998</v>
      </c>
    </row>
    <row r="125" spans="1:6" ht="12.75">
      <c r="A125" s="187" t="s">
        <v>743</v>
      </c>
      <c r="B125" s="188">
        <v>93</v>
      </c>
      <c r="C125" s="188" t="s">
        <v>1398</v>
      </c>
      <c r="D125" s="176">
        <v>14.83</v>
      </c>
      <c r="E125" s="194">
        <f t="shared" si="3"/>
        <v>18.296</v>
      </c>
      <c r="F125" s="195">
        <f t="shared" si="2"/>
        <v>21.955199999999998</v>
      </c>
    </row>
    <row r="126" spans="1:6" ht="12.75">
      <c r="A126" s="187" t="s">
        <v>1871</v>
      </c>
      <c r="B126" s="188">
        <v>93</v>
      </c>
      <c r="C126" s="188" t="s">
        <v>1872</v>
      </c>
      <c r="D126" s="176">
        <v>26.6</v>
      </c>
      <c r="E126" s="194">
        <f t="shared" si="3"/>
        <v>32.42</v>
      </c>
      <c r="F126" s="195">
        <f t="shared" si="2"/>
        <v>38.904</v>
      </c>
    </row>
    <row r="127" spans="1:6" ht="12.75">
      <c r="A127" s="187" t="s">
        <v>744</v>
      </c>
      <c r="B127" s="188">
        <v>1</v>
      </c>
      <c r="C127" s="188" t="s">
        <v>1873</v>
      </c>
      <c r="D127" s="176">
        <v>7.68</v>
      </c>
      <c r="E127" s="194">
        <f t="shared" si="3"/>
        <v>9.716</v>
      </c>
      <c r="F127" s="195">
        <f t="shared" si="2"/>
        <v>11.659199999999998</v>
      </c>
    </row>
    <row r="128" spans="1:6" ht="178.5">
      <c r="A128" s="187" t="s">
        <v>1874</v>
      </c>
      <c r="B128" s="188">
        <v>1</v>
      </c>
      <c r="C128" s="188" t="s">
        <v>1875</v>
      </c>
      <c r="D128" s="176">
        <v>9.31</v>
      </c>
      <c r="E128" s="194">
        <f t="shared" si="3"/>
        <v>11.672</v>
      </c>
      <c r="F128" s="195">
        <f t="shared" si="2"/>
        <v>14.006400000000001</v>
      </c>
    </row>
    <row r="129" spans="1:6" ht="12.75">
      <c r="A129" s="187" t="s">
        <v>283</v>
      </c>
      <c r="B129" s="188">
        <v>880</v>
      </c>
      <c r="C129" s="188"/>
      <c r="D129" s="176">
        <v>2.49</v>
      </c>
      <c r="E129" s="194">
        <f t="shared" si="3"/>
        <v>3.488</v>
      </c>
      <c r="F129" s="195">
        <f t="shared" si="2"/>
        <v>4.1856</v>
      </c>
    </row>
    <row r="130" spans="1:6" ht="12.75">
      <c r="A130" s="187" t="s">
        <v>745</v>
      </c>
      <c r="B130" s="188">
        <v>880</v>
      </c>
      <c r="C130" s="188" t="s">
        <v>301</v>
      </c>
      <c r="D130" s="176">
        <v>2.49</v>
      </c>
      <c r="E130" s="194">
        <f t="shared" si="3"/>
        <v>3.488</v>
      </c>
      <c r="F130" s="195">
        <f t="shared" si="2"/>
        <v>4.1856</v>
      </c>
    </row>
    <row r="131" spans="1:6" ht="12.75">
      <c r="A131" s="187" t="s">
        <v>303</v>
      </c>
      <c r="B131" s="188">
        <v>1</v>
      </c>
      <c r="C131" s="188" t="s">
        <v>1876</v>
      </c>
      <c r="D131" s="176">
        <v>16.33</v>
      </c>
      <c r="E131" s="194">
        <f t="shared" si="3"/>
        <v>20.095999999999997</v>
      </c>
      <c r="F131" s="195">
        <f t="shared" si="2"/>
        <v>24.115199999999994</v>
      </c>
    </row>
    <row r="132" spans="1:6" ht="38.25">
      <c r="A132" s="187" t="s">
        <v>1877</v>
      </c>
      <c r="B132" s="188">
        <v>1</v>
      </c>
      <c r="C132" s="188" t="s">
        <v>1878</v>
      </c>
      <c r="D132" s="176">
        <v>16.17</v>
      </c>
      <c r="E132" s="194">
        <f t="shared" si="3"/>
        <v>19.904</v>
      </c>
      <c r="F132" s="195">
        <f t="shared" si="2"/>
        <v>23.8848</v>
      </c>
    </row>
    <row r="133" spans="1:6" ht="38.25">
      <c r="A133" s="187" t="s">
        <v>1879</v>
      </c>
      <c r="B133" s="188">
        <v>1</v>
      </c>
      <c r="C133" s="188" t="s">
        <v>1880</v>
      </c>
      <c r="D133" s="176">
        <v>16.17</v>
      </c>
      <c r="E133" s="194">
        <f t="shared" si="3"/>
        <v>19.904</v>
      </c>
      <c r="F133" s="195">
        <f t="shared" si="2"/>
        <v>23.8848</v>
      </c>
    </row>
    <row r="134" spans="1:6" ht="25.5">
      <c r="A134" s="187" t="s">
        <v>1881</v>
      </c>
      <c r="B134" s="188">
        <v>1</v>
      </c>
      <c r="C134" s="188" t="s">
        <v>1882</v>
      </c>
      <c r="D134" s="176">
        <v>16.31</v>
      </c>
      <c r="E134" s="194">
        <f t="shared" si="3"/>
        <v>20.072</v>
      </c>
      <c r="F134" s="195">
        <f t="shared" si="2"/>
        <v>24.086399999999998</v>
      </c>
    </row>
    <row r="135" spans="1:6" ht="12.75">
      <c r="A135" s="187" t="s">
        <v>267</v>
      </c>
      <c r="B135" s="188">
        <v>973</v>
      </c>
      <c r="C135" s="188"/>
      <c r="D135" s="176">
        <v>7.68</v>
      </c>
      <c r="E135" s="194">
        <f t="shared" si="3"/>
        <v>9.716</v>
      </c>
      <c r="F135" s="195">
        <f t="shared" si="2"/>
        <v>11.659199999999998</v>
      </c>
    </row>
    <row r="136" spans="1:6" ht="12.75">
      <c r="A136" s="187" t="s">
        <v>746</v>
      </c>
      <c r="B136" s="188">
        <v>973</v>
      </c>
      <c r="C136" s="188" t="s">
        <v>1883</v>
      </c>
      <c r="D136" s="176">
        <v>7.68</v>
      </c>
      <c r="E136" s="194">
        <f t="shared" si="3"/>
        <v>9.716</v>
      </c>
      <c r="F136" s="195">
        <f aca="true" t="shared" si="4" ref="F136:F199">E136*1.2</f>
        <v>11.659199999999998</v>
      </c>
    </row>
    <row r="137" spans="1:6" ht="12.75">
      <c r="A137" s="187" t="s">
        <v>747</v>
      </c>
      <c r="B137" s="188">
        <v>973</v>
      </c>
      <c r="C137" s="188" t="s">
        <v>1884</v>
      </c>
      <c r="D137" s="176">
        <v>7.68</v>
      </c>
      <c r="E137" s="194">
        <f aca="true" t="shared" si="5" ref="E137:E200">D137*1.2+0.5</f>
        <v>9.716</v>
      </c>
      <c r="F137" s="195">
        <f t="shared" si="4"/>
        <v>11.659199999999998</v>
      </c>
    </row>
    <row r="138" spans="1:6" ht="25.5">
      <c r="A138" s="187" t="s">
        <v>748</v>
      </c>
      <c r="B138" s="188">
        <v>973</v>
      </c>
      <c r="C138" s="188" t="s">
        <v>1885</v>
      </c>
      <c r="D138" s="176">
        <v>8.57</v>
      </c>
      <c r="E138" s="194">
        <f t="shared" si="5"/>
        <v>10.784</v>
      </c>
      <c r="F138" s="195">
        <f t="shared" si="4"/>
        <v>12.940800000000001</v>
      </c>
    </row>
    <row r="139" spans="1:6" ht="25.5">
      <c r="A139" s="187" t="s">
        <v>749</v>
      </c>
      <c r="B139" s="188">
        <v>973</v>
      </c>
      <c r="C139" s="188" t="s">
        <v>1886</v>
      </c>
      <c r="D139" s="176">
        <v>8.76</v>
      </c>
      <c r="E139" s="194">
        <f t="shared" si="5"/>
        <v>11.011999999999999</v>
      </c>
      <c r="F139" s="195">
        <f t="shared" si="4"/>
        <v>13.214399999999998</v>
      </c>
    </row>
    <row r="140" spans="1:6" ht="12.75">
      <c r="A140" s="187" t="s">
        <v>1887</v>
      </c>
      <c r="B140" s="188">
        <v>973</v>
      </c>
      <c r="C140" s="188" t="s">
        <v>1888</v>
      </c>
      <c r="D140" s="176">
        <v>8.76</v>
      </c>
      <c r="E140" s="194">
        <f t="shared" si="5"/>
        <v>11.011999999999999</v>
      </c>
      <c r="F140" s="195">
        <f t="shared" si="4"/>
        <v>13.214399999999998</v>
      </c>
    </row>
    <row r="141" spans="1:6" ht="12.75">
      <c r="A141" s="187" t="s">
        <v>750</v>
      </c>
      <c r="B141" s="188">
        <v>973</v>
      </c>
      <c r="C141" s="188" t="s">
        <v>1889</v>
      </c>
      <c r="D141" s="176">
        <v>8.51</v>
      </c>
      <c r="E141" s="194">
        <f t="shared" si="5"/>
        <v>10.712</v>
      </c>
      <c r="F141" s="195">
        <f t="shared" si="4"/>
        <v>12.8544</v>
      </c>
    </row>
    <row r="142" spans="1:6" ht="12.75">
      <c r="A142" s="187" t="s">
        <v>1890</v>
      </c>
      <c r="B142" s="188">
        <v>973</v>
      </c>
      <c r="C142" s="188" t="s">
        <v>1891</v>
      </c>
      <c r="D142" s="176">
        <v>8.51</v>
      </c>
      <c r="E142" s="194">
        <f t="shared" si="5"/>
        <v>10.712</v>
      </c>
      <c r="F142" s="195">
        <f t="shared" si="4"/>
        <v>12.8544</v>
      </c>
    </row>
    <row r="143" spans="1:6" ht="12.75">
      <c r="A143" s="187" t="s">
        <v>751</v>
      </c>
      <c r="B143" s="188">
        <v>973</v>
      </c>
      <c r="C143" s="188" t="s">
        <v>1892</v>
      </c>
      <c r="D143" s="176">
        <v>8.57</v>
      </c>
      <c r="E143" s="194">
        <f t="shared" si="5"/>
        <v>10.784</v>
      </c>
      <c r="F143" s="195">
        <f t="shared" si="4"/>
        <v>12.940800000000001</v>
      </c>
    </row>
    <row r="144" spans="1:6" ht="12.75">
      <c r="A144" s="187" t="s">
        <v>752</v>
      </c>
      <c r="B144" s="188">
        <v>375</v>
      </c>
      <c r="C144" s="188"/>
      <c r="D144" s="176">
        <v>24.79</v>
      </c>
      <c r="E144" s="194">
        <f t="shared" si="5"/>
        <v>30.247999999999998</v>
      </c>
      <c r="F144" s="195">
        <f t="shared" si="4"/>
        <v>36.297599999999996</v>
      </c>
    </row>
    <row r="145" spans="1:6" ht="12.75">
      <c r="A145" s="187" t="s">
        <v>753</v>
      </c>
      <c r="B145" s="188">
        <v>375</v>
      </c>
      <c r="C145" s="188" t="s">
        <v>1893</v>
      </c>
      <c r="D145" s="176">
        <v>24.79</v>
      </c>
      <c r="E145" s="194">
        <f t="shared" si="5"/>
        <v>30.247999999999998</v>
      </c>
      <c r="F145" s="195">
        <f t="shared" si="4"/>
        <v>36.297599999999996</v>
      </c>
    </row>
    <row r="146" spans="1:6" ht="12.75">
      <c r="A146" s="187" t="s">
        <v>754</v>
      </c>
      <c r="B146" s="188">
        <v>375</v>
      </c>
      <c r="C146" s="188" t="s">
        <v>1894</v>
      </c>
      <c r="D146" s="176">
        <v>24.79</v>
      </c>
      <c r="E146" s="194">
        <f t="shared" si="5"/>
        <v>30.247999999999998</v>
      </c>
      <c r="F146" s="195">
        <f t="shared" si="4"/>
        <v>36.297599999999996</v>
      </c>
    </row>
    <row r="147" spans="1:6" ht="12.75">
      <c r="A147" s="187" t="s">
        <v>756</v>
      </c>
      <c r="B147" s="188">
        <v>375</v>
      </c>
      <c r="C147" s="188" t="s">
        <v>1895</v>
      </c>
      <c r="D147" s="176">
        <v>24.79</v>
      </c>
      <c r="E147" s="194">
        <f t="shared" si="5"/>
        <v>30.247999999999998</v>
      </c>
      <c r="F147" s="195">
        <f t="shared" si="4"/>
        <v>36.297599999999996</v>
      </c>
    </row>
    <row r="148" spans="1:6" ht="12.75">
      <c r="A148" s="187" t="s">
        <v>757</v>
      </c>
      <c r="B148" s="188">
        <v>375</v>
      </c>
      <c r="C148" s="188" t="s">
        <v>1896</v>
      </c>
      <c r="D148" s="176">
        <v>24.79</v>
      </c>
      <c r="E148" s="194">
        <f t="shared" si="5"/>
        <v>30.247999999999998</v>
      </c>
      <c r="F148" s="195">
        <f t="shared" si="4"/>
        <v>36.297599999999996</v>
      </c>
    </row>
    <row r="149" spans="1:6" ht="25.5">
      <c r="A149" s="187" t="s">
        <v>758</v>
      </c>
      <c r="B149" s="188">
        <v>375</v>
      </c>
      <c r="C149" s="188" t="s">
        <v>1897</v>
      </c>
      <c r="D149" s="176">
        <v>24.79</v>
      </c>
      <c r="E149" s="194">
        <f t="shared" si="5"/>
        <v>30.247999999999998</v>
      </c>
      <c r="F149" s="195">
        <f t="shared" si="4"/>
        <v>36.297599999999996</v>
      </c>
    </row>
    <row r="150" spans="1:6" ht="12.75">
      <c r="A150" s="187" t="s">
        <v>759</v>
      </c>
      <c r="B150" s="188">
        <v>375</v>
      </c>
      <c r="C150" s="188" t="s">
        <v>1898</v>
      </c>
      <c r="D150" s="176">
        <v>24.79</v>
      </c>
      <c r="E150" s="194">
        <f t="shared" si="5"/>
        <v>30.247999999999998</v>
      </c>
      <c r="F150" s="195">
        <f t="shared" si="4"/>
        <v>36.297599999999996</v>
      </c>
    </row>
    <row r="151" spans="1:6" ht="12.75">
      <c r="A151" s="187" t="s">
        <v>760</v>
      </c>
      <c r="B151" s="188">
        <v>375</v>
      </c>
      <c r="C151" s="188" t="s">
        <v>1899</v>
      </c>
      <c r="D151" s="176">
        <v>24.79</v>
      </c>
      <c r="E151" s="194">
        <f t="shared" si="5"/>
        <v>30.247999999999998</v>
      </c>
      <c r="F151" s="195">
        <f t="shared" si="4"/>
        <v>36.297599999999996</v>
      </c>
    </row>
    <row r="152" spans="1:6" ht="12.75">
      <c r="A152" s="187" t="s">
        <v>761</v>
      </c>
      <c r="B152" s="188">
        <v>375</v>
      </c>
      <c r="C152" s="188" t="s">
        <v>1900</v>
      </c>
      <c r="D152" s="176">
        <v>24.79</v>
      </c>
      <c r="E152" s="194">
        <f t="shared" si="5"/>
        <v>30.247999999999998</v>
      </c>
      <c r="F152" s="195">
        <f t="shared" si="4"/>
        <v>36.297599999999996</v>
      </c>
    </row>
    <row r="153" spans="1:6" ht="12.75">
      <c r="A153" s="187" t="s">
        <v>762</v>
      </c>
      <c r="B153" s="188">
        <v>375</v>
      </c>
      <c r="C153" s="188" t="s">
        <v>1901</v>
      </c>
      <c r="D153" s="176">
        <v>47.02</v>
      </c>
      <c r="E153" s="194">
        <f t="shared" si="5"/>
        <v>56.924</v>
      </c>
      <c r="F153" s="195">
        <f t="shared" si="4"/>
        <v>68.30879999999999</v>
      </c>
    </row>
    <row r="154" spans="1:6" ht="12.75">
      <c r="A154" s="187" t="s">
        <v>763</v>
      </c>
      <c r="B154" s="188">
        <v>375</v>
      </c>
      <c r="C154" s="188" t="s">
        <v>1902</v>
      </c>
      <c r="D154" s="176">
        <v>26.18</v>
      </c>
      <c r="E154" s="194">
        <f t="shared" si="5"/>
        <v>31.915999999999997</v>
      </c>
      <c r="F154" s="195">
        <f t="shared" si="4"/>
        <v>38.29919999999999</v>
      </c>
    </row>
    <row r="155" spans="1:6" ht="12.75">
      <c r="A155" s="187" t="s">
        <v>764</v>
      </c>
      <c r="B155" s="188">
        <v>501</v>
      </c>
      <c r="C155" s="188"/>
      <c r="D155" s="176">
        <v>16.31</v>
      </c>
      <c r="E155" s="194">
        <f t="shared" si="5"/>
        <v>20.072</v>
      </c>
      <c r="F155" s="195">
        <f t="shared" si="4"/>
        <v>24.086399999999998</v>
      </c>
    </row>
    <row r="156" spans="1:6" ht="12.75">
      <c r="A156" s="187" t="s">
        <v>765</v>
      </c>
      <c r="B156" s="188">
        <v>501</v>
      </c>
      <c r="C156" s="188" t="s">
        <v>1095</v>
      </c>
      <c r="D156" s="176">
        <v>16.4</v>
      </c>
      <c r="E156" s="194">
        <f t="shared" si="5"/>
        <v>20.179999999999996</v>
      </c>
      <c r="F156" s="195">
        <f t="shared" si="4"/>
        <v>24.215999999999994</v>
      </c>
    </row>
    <row r="157" spans="1:6" ht="12.75">
      <c r="A157" s="187" t="s">
        <v>766</v>
      </c>
      <c r="B157" s="188">
        <v>32</v>
      </c>
      <c r="C157" s="188"/>
      <c r="D157" s="176">
        <v>6.53</v>
      </c>
      <c r="E157" s="194">
        <f t="shared" si="5"/>
        <v>8.336</v>
      </c>
      <c r="F157" s="195">
        <f t="shared" si="4"/>
        <v>10.0032</v>
      </c>
    </row>
    <row r="158" spans="1:6" ht="25.5">
      <c r="A158" s="187" t="s">
        <v>767</v>
      </c>
      <c r="B158" s="188">
        <v>32</v>
      </c>
      <c r="C158" s="188" t="s">
        <v>1903</v>
      </c>
      <c r="D158" s="176">
        <v>29.97</v>
      </c>
      <c r="E158" s="194">
        <f t="shared" si="5"/>
        <v>36.464</v>
      </c>
      <c r="F158" s="195">
        <f t="shared" si="4"/>
        <v>43.7568</v>
      </c>
    </row>
    <row r="159" spans="1:6" ht="12.75">
      <c r="A159" s="187" t="s">
        <v>768</v>
      </c>
      <c r="B159" s="188">
        <v>32</v>
      </c>
      <c r="C159" s="188" t="s">
        <v>1904</v>
      </c>
      <c r="D159" s="176">
        <v>29.97</v>
      </c>
      <c r="E159" s="194">
        <f t="shared" si="5"/>
        <v>36.464</v>
      </c>
      <c r="F159" s="195">
        <f t="shared" si="4"/>
        <v>43.7568</v>
      </c>
    </row>
    <row r="160" spans="1:6" ht="38.25">
      <c r="A160" s="187" t="s">
        <v>769</v>
      </c>
      <c r="B160" s="188">
        <v>32</v>
      </c>
      <c r="C160" s="188" t="s">
        <v>1905</v>
      </c>
      <c r="D160" s="176">
        <v>29.86</v>
      </c>
      <c r="E160" s="194">
        <f t="shared" si="5"/>
        <v>36.332</v>
      </c>
      <c r="F160" s="195">
        <f t="shared" si="4"/>
        <v>43.5984</v>
      </c>
    </row>
    <row r="161" spans="1:6" ht="25.5">
      <c r="A161" s="187" t="s">
        <v>770</v>
      </c>
      <c r="B161" s="188">
        <v>32</v>
      </c>
      <c r="C161" s="188" t="s">
        <v>1906</v>
      </c>
      <c r="D161" s="176">
        <v>29.86</v>
      </c>
      <c r="E161" s="194">
        <f t="shared" si="5"/>
        <v>36.332</v>
      </c>
      <c r="F161" s="195">
        <f t="shared" si="4"/>
        <v>43.5984</v>
      </c>
    </row>
    <row r="162" spans="1:6" ht="12.75">
      <c r="A162" s="187" t="s">
        <v>771</v>
      </c>
      <c r="B162" s="188">
        <v>32</v>
      </c>
      <c r="C162" s="188" t="s">
        <v>1907</v>
      </c>
      <c r="D162" s="176">
        <v>29.86</v>
      </c>
      <c r="E162" s="194">
        <f t="shared" si="5"/>
        <v>36.332</v>
      </c>
      <c r="F162" s="195">
        <f t="shared" si="4"/>
        <v>43.5984</v>
      </c>
    </row>
    <row r="163" spans="1:6" ht="12.75">
      <c r="A163" s="187" t="s">
        <v>772</v>
      </c>
      <c r="B163" s="188">
        <v>32</v>
      </c>
      <c r="C163" s="188" t="s">
        <v>1908</v>
      </c>
      <c r="D163" s="176">
        <v>29.97</v>
      </c>
      <c r="E163" s="194">
        <f t="shared" si="5"/>
        <v>36.464</v>
      </c>
      <c r="F163" s="195">
        <f t="shared" si="4"/>
        <v>43.7568</v>
      </c>
    </row>
    <row r="164" spans="1:6" ht="12.75">
      <c r="A164" s="187" t="s">
        <v>773</v>
      </c>
      <c r="B164" s="188">
        <v>32</v>
      </c>
      <c r="C164" s="188" t="s">
        <v>1803</v>
      </c>
      <c r="D164" s="176">
        <v>6.55</v>
      </c>
      <c r="E164" s="194">
        <f t="shared" si="5"/>
        <v>8.36</v>
      </c>
      <c r="F164" s="195">
        <f t="shared" si="4"/>
        <v>10.031999999999998</v>
      </c>
    </row>
    <row r="165" spans="1:6" ht="12.75">
      <c r="A165" s="187" t="s">
        <v>774</v>
      </c>
      <c r="B165" s="188">
        <v>32</v>
      </c>
      <c r="C165" s="188" t="s">
        <v>1909</v>
      </c>
      <c r="D165" s="176">
        <v>6.38</v>
      </c>
      <c r="E165" s="194">
        <f t="shared" si="5"/>
        <v>8.155999999999999</v>
      </c>
      <c r="F165" s="195">
        <f t="shared" si="4"/>
        <v>9.787199999999999</v>
      </c>
    </row>
    <row r="166" spans="1:6" ht="12.75">
      <c r="A166" s="187" t="s">
        <v>329</v>
      </c>
      <c r="B166" s="188">
        <v>229</v>
      </c>
      <c r="C166" s="188"/>
      <c r="D166" s="176">
        <v>23.12</v>
      </c>
      <c r="E166" s="194">
        <f t="shared" si="5"/>
        <v>28.244</v>
      </c>
      <c r="F166" s="195">
        <f t="shared" si="4"/>
        <v>33.8928</v>
      </c>
    </row>
    <row r="167" spans="1:6" ht="12.75">
      <c r="A167" s="187" t="s">
        <v>775</v>
      </c>
      <c r="B167" s="188">
        <v>229</v>
      </c>
      <c r="C167" s="188" t="s">
        <v>1910</v>
      </c>
      <c r="D167" s="176">
        <v>26.38</v>
      </c>
      <c r="E167" s="194">
        <f t="shared" si="5"/>
        <v>32.156</v>
      </c>
      <c r="F167" s="195">
        <f t="shared" si="4"/>
        <v>38.587199999999996</v>
      </c>
    </row>
    <row r="168" spans="1:6" ht="12.75">
      <c r="A168" s="187" t="s">
        <v>776</v>
      </c>
      <c r="B168" s="188">
        <v>229</v>
      </c>
      <c r="C168" s="188" t="s">
        <v>1911</v>
      </c>
      <c r="D168" s="176">
        <v>27.4</v>
      </c>
      <c r="E168" s="194">
        <f t="shared" si="5"/>
        <v>33.379999999999995</v>
      </c>
      <c r="F168" s="195">
        <f t="shared" si="4"/>
        <v>40.05599999999999</v>
      </c>
    </row>
    <row r="169" spans="1:6" ht="12.75">
      <c r="A169" s="187" t="s">
        <v>777</v>
      </c>
      <c r="B169" s="188">
        <v>229</v>
      </c>
      <c r="C169" s="188" t="s">
        <v>1912</v>
      </c>
      <c r="D169" s="176">
        <v>26.38</v>
      </c>
      <c r="E169" s="194">
        <f t="shared" si="5"/>
        <v>32.156</v>
      </c>
      <c r="F169" s="195">
        <f t="shared" si="4"/>
        <v>38.587199999999996</v>
      </c>
    </row>
    <row r="170" spans="1:6" ht="12.75">
      <c r="A170" s="187" t="s">
        <v>778</v>
      </c>
      <c r="B170" s="188">
        <v>229</v>
      </c>
      <c r="C170" s="188" t="s">
        <v>1913</v>
      </c>
      <c r="D170" s="176">
        <v>22.14</v>
      </c>
      <c r="E170" s="194">
        <f t="shared" si="5"/>
        <v>27.068</v>
      </c>
      <c r="F170" s="195">
        <f t="shared" si="4"/>
        <v>32.4816</v>
      </c>
    </row>
    <row r="171" spans="1:6" ht="12.75">
      <c r="A171" s="187" t="s">
        <v>779</v>
      </c>
      <c r="B171" s="188">
        <v>229</v>
      </c>
      <c r="C171" s="188" t="s">
        <v>1914</v>
      </c>
      <c r="D171" s="176">
        <v>24.89</v>
      </c>
      <c r="E171" s="194">
        <f t="shared" si="5"/>
        <v>30.368</v>
      </c>
      <c r="F171" s="195">
        <f t="shared" si="4"/>
        <v>36.441599999999994</v>
      </c>
    </row>
    <row r="172" spans="1:6" ht="12.75">
      <c r="A172" s="187" t="s">
        <v>780</v>
      </c>
      <c r="B172" s="188">
        <v>229</v>
      </c>
      <c r="C172" s="188" t="s">
        <v>1858</v>
      </c>
      <c r="D172" s="176">
        <v>26.38</v>
      </c>
      <c r="E172" s="194">
        <f t="shared" si="5"/>
        <v>32.156</v>
      </c>
      <c r="F172" s="195">
        <f t="shared" si="4"/>
        <v>38.587199999999996</v>
      </c>
    </row>
    <row r="173" spans="1:6" ht="12.75">
      <c r="A173" s="187" t="s">
        <v>1915</v>
      </c>
      <c r="B173" s="188">
        <v>229</v>
      </c>
      <c r="C173" s="188" t="s">
        <v>1916</v>
      </c>
      <c r="D173" s="176">
        <v>25.08</v>
      </c>
      <c r="E173" s="194">
        <f t="shared" si="5"/>
        <v>30.595999999999997</v>
      </c>
      <c r="F173" s="195">
        <f t="shared" si="4"/>
        <v>36.715199999999996</v>
      </c>
    </row>
    <row r="174" spans="1:6" ht="12.75">
      <c r="A174" s="187" t="s">
        <v>781</v>
      </c>
      <c r="B174" s="188">
        <v>1</v>
      </c>
      <c r="C174" s="188" t="s">
        <v>1917</v>
      </c>
      <c r="D174" s="176">
        <v>2.26</v>
      </c>
      <c r="E174" s="194">
        <f t="shared" si="5"/>
        <v>3.2119999999999997</v>
      </c>
      <c r="F174" s="195">
        <f t="shared" si="4"/>
        <v>3.8543999999999996</v>
      </c>
    </row>
    <row r="175" spans="1:6" ht="25.5">
      <c r="A175" s="187" t="s">
        <v>1918</v>
      </c>
      <c r="B175" s="188">
        <v>1</v>
      </c>
      <c r="C175" s="188" t="s">
        <v>1919</v>
      </c>
      <c r="D175" s="176">
        <v>2.26</v>
      </c>
      <c r="E175" s="194">
        <f t="shared" si="5"/>
        <v>3.2119999999999997</v>
      </c>
      <c r="F175" s="195">
        <f t="shared" si="4"/>
        <v>3.8543999999999996</v>
      </c>
    </row>
    <row r="176" spans="1:6" ht="12.75">
      <c r="A176" s="187" t="s">
        <v>782</v>
      </c>
      <c r="B176" s="188">
        <v>359</v>
      </c>
      <c r="C176" s="188"/>
      <c r="D176" s="176">
        <v>5.83</v>
      </c>
      <c r="E176" s="194">
        <f t="shared" si="5"/>
        <v>7.4959999999999996</v>
      </c>
      <c r="F176" s="195">
        <f t="shared" si="4"/>
        <v>8.995199999999999</v>
      </c>
    </row>
    <row r="177" spans="1:6" ht="76.5">
      <c r="A177" s="187" t="s">
        <v>783</v>
      </c>
      <c r="B177" s="188">
        <v>359</v>
      </c>
      <c r="C177" s="188" t="s">
        <v>1920</v>
      </c>
      <c r="D177" s="176">
        <v>5.9</v>
      </c>
      <c r="E177" s="194">
        <f t="shared" si="5"/>
        <v>7.58</v>
      </c>
      <c r="F177" s="195">
        <f t="shared" si="4"/>
        <v>9.096</v>
      </c>
    </row>
    <row r="178" spans="1:6" ht="12.75">
      <c r="A178" s="187" t="s">
        <v>784</v>
      </c>
      <c r="B178" s="188">
        <v>359</v>
      </c>
      <c r="C178" s="188" t="s">
        <v>1921</v>
      </c>
      <c r="D178" s="176">
        <v>5.73</v>
      </c>
      <c r="E178" s="194">
        <f t="shared" si="5"/>
        <v>7.376</v>
      </c>
      <c r="F178" s="195">
        <f t="shared" si="4"/>
        <v>8.8512</v>
      </c>
    </row>
    <row r="179" spans="1:6" ht="12.75">
      <c r="A179" s="187" t="s">
        <v>786</v>
      </c>
      <c r="B179" s="188">
        <v>359</v>
      </c>
      <c r="C179" s="188" t="s">
        <v>1922</v>
      </c>
      <c r="D179" s="176">
        <v>17.16</v>
      </c>
      <c r="E179" s="194">
        <f t="shared" si="5"/>
        <v>21.092</v>
      </c>
      <c r="F179" s="195">
        <f t="shared" si="4"/>
        <v>25.310399999999998</v>
      </c>
    </row>
    <row r="180" spans="1:6" ht="12.75">
      <c r="A180" s="187" t="s">
        <v>787</v>
      </c>
      <c r="B180" s="188">
        <v>359</v>
      </c>
      <c r="C180" s="188" t="s">
        <v>1923</v>
      </c>
      <c r="D180" s="176">
        <v>17.16</v>
      </c>
      <c r="E180" s="194">
        <f t="shared" si="5"/>
        <v>21.092</v>
      </c>
      <c r="F180" s="195">
        <f t="shared" si="4"/>
        <v>25.310399999999998</v>
      </c>
    </row>
    <row r="181" spans="1:6" ht="12.75">
      <c r="A181" s="187" t="s">
        <v>788</v>
      </c>
      <c r="B181" s="188">
        <v>359</v>
      </c>
      <c r="C181" s="188" t="s">
        <v>1924</v>
      </c>
      <c r="D181" s="176">
        <v>25.87</v>
      </c>
      <c r="E181" s="194">
        <f t="shared" si="5"/>
        <v>31.544</v>
      </c>
      <c r="F181" s="195">
        <f t="shared" si="4"/>
        <v>37.8528</v>
      </c>
    </row>
    <row r="182" spans="1:6" ht="12.75">
      <c r="A182" s="187" t="s">
        <v>789</v>
      </c>
      <c r="B182" s="188">
        <v>359</v>
      </c>
      <c r="C182" s="188" t="s">
        <v>1925</v>
      </c>
      <c r="D182" s="176">
        <v>25.87</v>
      </c>
      <c r="E182" s="194">
        <f t="shared" si="5"/>
        <v>31.544</v>
      </c>
      <c r="F182" s="195">
        <f t="shared" si="4"/>
        <v>37.8528</v>
      </c>
    </row>
    <row r="183" spans="1:6" ht="12.75">
      <c r="A183" s="187" t="s">
        <v>790</v>
      </c>
      <c r="B183" s="188">
        <v>359</v>
      </c>
      <c r="C183" s="188" t="s">
        <v>1926</v>
      </c>
      <c r="D183" s="176">
        <v>24.17</v>
      </c>
      <c r="E183" s="194">
        <f t="shared" si="5"/>
        <v>29.504</v>
      </c>
      <c r="F183" s="195">
        <f t="shared" si="4"/>
        <v>35.4048</v>
      </c>
    </row>
    <row r="184" spans="1:6" ht="12.75">
      <c r="A184" s="187" t="s">
        <v>791</v>
      </c>
      <c r="B184" s="188">
        <v>359</v>
      </c>
      <c r="C184" s="188" t="s">
        <v>1927</v>
      </c>
      <c r="D184" s="176">
        <v>24.17</v>
      </c>
      <c r="E184" s="194">
        <f t="shared" si="5"/>
        <v>29.504</v>
      </c>
      <c r="F184" s="195">
        <f t="shared" si="4"/>
        <v>35.4048</v>
      </c>
    </row>
    <row r="185" spans="1:6" ht="12.75">
      <c r="A185" s="187" t="s">
        <v>785</v>
      </c>
      <c r="B185" s="188">
        <v>359</v>
      </c>
      <c r="C185" s="188" t="s">
        <v>1928</v>
      </c>
      <c r="D185" s="176">
        <v>5.34</v>
      </c>
      <c r="E185" s="194">
        <f t="shared" si="5"/>
        <v>6.9079999999999995</v>
      </c>
      <c r="F185" s="195">
        <f t="shared" si="4"/>
        <v>8.289599999999998</v>
      </c>
    </row>
    <row r="186" spans="1:6" ht="12.75">
      <c r="A186" s="187" t="s">
        <v>792</v>
      </c>
      <c r="B186" s="188">
        <v>359</v>
      </c>
      <c r="C186" s="188" t="s">
        <v>1929</v>
      </c>
      <c r="D186" s="176">
        <v>35.41</v>
      </c>
      <c r="E186" s="194">
        <f t="shared" si="5"/>
        <v>42.992</v>
      </c>
      <c r="F186" s="195">
        <f t="shared" si="4"/>
        <v>51.590399999999995</v>
      </c>
    </row>
    <row r="187" spans="1:6" ht="12.75">
      <c r="A187" s="187" t="s">
        <v>304</v>
      </c>
      <c r="B187" s="188">
        <v>591</v>
      </c>
      <c r="C187" s="188"/>
      <c r="D187" s="176">
        <v>13.94</v>
      </c>
      <c r="E187" s="194">
        <f t="shared" si="5"/>
        <v>17.227999999999998</v>
      </c>
      <c r="F187" s="195">
        <f t="shared" si="4"/>
        <v>20.673599999999997</v>
      </c>
    </row>
    <row r="188" spans="1:6" ht="12.75">
      <c r="A188" s="187" t="s">
        <v>1930</v>
      </c>
      <c r="B188" s="188">
        <v>591</v>
      </c>
      <c r="C188" s="188" t="s">
        <v>1931</v>
      </c>
      <c r="D188" s="176">
        <v>14.01</v>
      </c>
      <c r="E188" s="194">
        <f t="shared" si="5"/>
        <v>17.311999999999998</v>
      </c>
      <c r="F188" s="195">
        <f t="shared" si="4"/>
        <v>20.774399999999996</v>
      </c>
    </row>
    <row r="189" spans="1:6" ht="12.75">
      <c r="A189" s="187" t="s">
        <v>1932</v>
      </c>
      <c r="B189" s="188">
        <v>591</v>
      </c>
      <c r="C189" s="188" t="s">
        <v>1933</v>
      </c>
      <c r="D189" s="176">
        <v>13.73</v>
      </c>
      <c r="E189" s="194">
        <f t="shared" si="5"/>
        <v>16.976</v>
      </c>
      <c r="F189" s="195">
        <f t="shared" si="4"/>
        <v>20.371199999999998</v>
      </c>
    </row>
    <row r="190" spans="1:6" ht="12.75">
      <c r="A190" s="187" t="s">
        <v>1934</v>
      </c>
      <c r="B190" s="188">
        <v>591</v>
      </c>
      <c r="C190" s="188" t="s">
        <v>1129</v>
      </c>
      <c r="D190" s="176">
        <v>13.73</v>
      </c>
      <c r="E190" s="194">
        <f t="shared" si="5"/>
        <v>16.976</v>
      </c>
      <c r="F190" s="195">
        <f t="shared" si="4"/>
        <v>20.371199999999998</v>
      </c>
    </row>
    <row r="191" spans="1:6" ht="12.75">
      <c r="A191" s="187" t="s">
        <v>793</v>
      </c>
      <c r="B191" s="188">
        <v>591</v>
      </c>
      <c r="C191" s="188" t="s">
        <v>1935</v>
      </c>
      <c r="D191" s="176">
        <v>13.72</v>
      </c>
      <c r="E191" s="194">
        <f t="shared" si="5"/>
        <v>16.964</v>
      </c>
      <c r="F191" s="195">
        <f t="shared" si="4"/>
        <v>20.356799999999996</v>
      </c>
    </row>
    <row r="192" spans="1:6" ht="12.75">
      <c r="A192" s="187" t="s">
        <v>1936</v>
      </c>
      <c r="B192" s="188">
        <v>591</v>
      </c>
      <c r="C192" s="188" t="s">
        <v>1937</v>
      </c>
      <c r="D192" s="176">
        <v>13.73</v>
      </c>
      <c r="E192" s="194">
        <f t="shared" si="5"/>
        <v>16.976</v>
      </c>
      <c r="F192" s="195">
        <f t="shared" si="4"/>
        <v>20.371199999999998</v>
      </c>
    </row>
    <row r="193" spans="1:6" ht="12.75">
      <c r="A193" s="187" t="s">
        <v>394</v>
      </c>
      <c r="B193" s="188">
        <v>387</v>
      </c>
      <c r="C193" s="188"/>
      <c r="D193" s="176">
        <v>10.91</v>
      </c>
      <c r="E193" s="194">
        <f t="shared" si="5"/>
        <v>13.592</v>
      </c>
      <c r="F193" s="195">
        <f t="shared" si="4"/>
        <v>16.3104</v>
      </c>
    </row>
    <row r="194" spans="1:6" ht="89.25">
      <c r="A194" s="187" t="s">
        <v>794</v>
      </c>
      <c r="B194" s="188">
        <v>387</v>
      </c>
      <c r="C194" s="188" t="s">
        <v>1938</v>
      </c>
      <c r="D194" s="176">
        <v>10.94</v>
      </c>
      <c r="E194" s="194">
        <f t="shared" si="5"/>
        <v>13.627999999999998</v>
      </c>
      <c r="F194" s="195">
        <f t="shared" si="4"/>
        <v>16.353599999999997</v>
      </c>
    </row>
    <row r="195" spans="1:6" ht="63.75">
      <c r="A195" s="187" t="s">
        <v>795</v>
      </c>
      <c r="B195" s="188">
        <v>387</v>
      </c>
      <c r="C195" s="188" t="s">
        <v>1939</v>
      </c>
      <c r="D195" s="176">
        <v>10.91</v>
      </c>
      <c r="E195" s="194">
        <f t="shared" si="5"/>
        <v>13.592</v>
      </c>
      <c r="F195" s="195">
        <f t="shared" si="4"/>
        <v>16.3104</v>
      </c>
    </row>
    <row r="196" spans="1:6" ht="12.75">
      <c r="A196" s="187" t="s">
        <v>796</v>
      </c>
      <c r="B196" s="188">
        <v>387</v>
      </c>
      <c r="C196" s="188" t="s">
        <v>1095</v>
      </c>
      <c r="D196" s="176">
        <v>10.92</v>
      </c>
      <c r="E196" s="194">
        <f t="shared" si="5"/>
        <v>13.604</v>
      </c>
      <c r="F196" s="195">
        <f t="shared" si="4"/>
        <v>16.3248</v>
      </c>
    </row>
    <row r="197" spans="1:6" ht="12.75">
      <c r="A197" s="187" t="s">
        <v>797</v>
      </c>
      <c r="B197" s="188">
        <v>387</v>
      </c>
      <c r="C197" s="188" t="s">
        <v>1940</v>
      </c>
      <c r="D197" s="176">
        <v>24.17</v>
      </c>
      <c r="E197" s="194">
        <f t="shared" si="5"/>
        <v>29.504</v>
      </c>
      <c r="F197" s="195">
        <f t="shared" si="4"/>
        <v>35.4048</v>
      </c>
    </row>
    <row r="198" spans="1:6" ht="25.5">
      <c r="A198" s="187" t="s">
        <v>798</v>
      </c>
      <c r="B198" s="188">
        <v>387</v>
      </c>
      <c r="C198" s="188" t="s">
        <v>1941</v>
      </c>
      <c r="D198" s="176">
        <v>24.17</v>
      </c>
      <c r="E198" s="194">
        <f t="shared" si="5"/>
        <v>29.504</v>
      </c>
      <c r="F198" s="195">
        <f t="shared" si="4"/>
        <v>35.4048</v>
      </c>
    </row>
    <row r="199" spans="1:6" ht="12.75">
      <c r="A199" s="187" t="s">
        <v>799</v>
      </c>
      <c r="B199" s="188">
        <v>387</v>
      </c>
      <c r="C199" s="188" t="s">
        <v>1942</v>
      </c>
      <c r="D199" s="176">
        <v>24.38</v>
      </c>
      <c r="E199" s="194">
        <f t="shared" si="5"/>
        <v>29.755999999999997</v>
      </c>
      <c r="F199" s="195">
        <f t="shared" si="4"/>
        <v>35.70719999999999</v>
      </c>
    </row>
    <row r="200" spans="1:6" ht="12.75">
      <c r="A200" s="187" t="s">
        <v>800</v>
      </c>
      <c r="B200" s="188">
        <v>387</v>
      </c>
      <c r="C200" s="188" t="s">
        <v>1943</v>
      </c>
      <c r="D200" s="176">
        <v>24.38</v>
      </c>
      <c r="E200" s="194">
        <f t="shared" si="5"/>
        <v>29.755999999999997</v>
      </c>
      <c r="F200" s="195">
        <f aca="true" t="shared" si="6" ref="F200:F263">E200*1.2</f>
        <v>35.70719999999999</v>
      </c>
    </row>
    <row r="201" spans="1:6" ht="12.75">
      <c r="A201" s="187" t="s">
        <v>801</v>
      </c>
      <c r="B201" s="188">
        <v>387</v>
      </c>
      <c r="C201" s="188" t="s">
        <v>1944</v>
      </c>
      <c r="D201" s="176">
        <v>27.16</v>
      </c>
      <c r="E201" s="194">
        <f aca="true" t="shared" si="7" ref="E201:E264">D201*1.2+0.5</f>
        <v>33.092</v>
      </c>
      <c r="F201" s="195">
        <f t="shared" si="6"/>
        <v>39.7104</v>
      </c>
    </row>
    <row r="202" spans="1:6" ht="25.5">
      <c r="A202" s="187" t="s">
        <v>802</v>
      </c>
      <c r="B202" s="188">
        <v>387</v>
      </c>
      <c r="C202" s="188" t="s">
        <v>1945</v>
      </c>
      <c r="D202" s="176">
        <v>27.16</v>
      </c>
      <c r="E202" s="194">
        <f t="shared" si="7"/>
        <v>33.092</v>
      </c>
      <c r="F202" s="195">
        <f t="shared" si="6"/>
        <v>39.7104</v>
      </c>
    </row>
    <row r="203" spans="1:6" ht="25.5">
      <c r="A203" s="187" t="s">
        <v>803</v>
      </c>
      <c r="B203" s="188">
        <v>387</v>
      </c>
      <c r="C203" s="188" t="s">
        <v>1946</v>
      </c>
      <c r="D203" s="176">
        <v>12.17</v>
      </c>
      <c r="E203" s="194">
        <f t="shared" si="7"/>
        <v>15.104</v>
      </c>
      <c r="F203" s="195">
        <f t="shared" si="6"/>
        <v>18.124799999999997</v>
      </c>
    </row>
    <row r="204" spans="1:6" ht="12.75">
      <c r="A204" s="187" t="s">
        <v>330</v>
      </c>
      <c r="B204" s="188">
        <v>267</v>
      </c>
      <c r="C204" s="188"/>
      <c r="D204" s="176">
        <v>7.65</v>
      </c>
      <c r="E204" s="194">
        <f t="shared" si="7"/>
        <v>9.68</v>
      </c>
      <c r="F204" s="195">
        <f t="shared" si="6"/>
        <v>11.616</v>
      </c>
    </row>
    <row r="205" spans="1:6" ht="12.75">
      <c r="A205" s="187" t="s">
        <v>804</v>
      </c>
      <c r="B205" s="188">
        <v>267</v>
      </c>
      <c r="C205" s="188" t="s">
        <v>1398</v>
      </c>
      <c r="D205" s="176">
        <v>17.74</v>
      </c>
      <c r="E205" s="194">
        <f t="shared" si="7"/>
        <v>21.787999999999997</v>
      </c>
      <c r="F205" s="195">
        <f t="shared" si="6"/>
        <v>26.145599999999995</v>
      </c>
    </row>
    <row r="206" spans="1:6" ht="25.5">
      <c r="A206" s="187" t="s">
        <v>1947</v>
      </c>
      <c r="B206" s="188">
        <v>267</v>
      </c>
      <c r="C206" s="188" t="s">
        <v>1948</v>
      </c>
      <c r="D206" s="176">
        <v>13.61</v>
      </c>
      <c r="E206" s="194">
        <f t="shared" si="7"/>
        <v>16.831999999999997</v>
      </c>
      <c r="F206" s="195">
        <f t="shared" si="6"/>
        <v>20.198399999999996</v>
      </c>
    </row>
    <row r="207" spans="1:6" ht="25.5">
      <c r="A207" s="187" t="s">
        <v>1949</v>
      </c>
      <c r="B207" s="188">
        <v>267</v>
      </c>
      <c r="C207" s="188" t="s">
        <v>1950</v>
      </c>
      <c r="D207" s="176">
        <v>17.74</v>
      </c>
      <c r="E207" s="194">
        <f t="shared" si="7"/>
        <v>21.787999999999997</v>
      </c>
      <c r="F207" s="195">
        <f t="shared" si="6"/>
        <v>26.145599999999995</v>
      </c>
    </row>
    <row r="208" spans="1:6" ht="12.75">
      <c r="A208" s="187" t="s">
        <v>305</v>
      </c>
      <c r="B208" s="188">
        <v>55</v>
      </c>
      <c r="C208" s="188"/>
      <c r="D208" s="176">
        <v>0.64</v>
      </c>
      <c r="E208" s="194">
        <f t="shared" si="7"/>
        <v>1.268</v>
      </c>
      <c r="F208" s="195">
        <f t="shared" si="6"/>
        <v>1.5216</v>
      </c>
    </row>
    <row r="209" spans="1:6" ht="12.75">
      <c r="A209" s="187" t="s">
        <v>805</v>
      </c>
      <c r="B209" s="188">
        <v>55</v>
      </c>
      <c r="C209" s="188" t="s">
        <v>387</v>
      </c>
      <c r="D209" s="176">
        <v>0.57</v>
      </c>
      <c r="E209" s="194">
        <f t="shared" si="7"/>
        <v>1.184</v>
      </c>
      <c r="F209" s="195">
        <f t="shared" si="6"/>
        <v>1.4207999999999998</v>
      </c>
    </row>
    <row r="210" spans="1:6" ht="409.5">
      <c r="A210" s="187" t="s">
        <v>808</v>
      </c>
      <c r="B210" s="188">
        <v>55</v>
      </c>
      <c r="C210" s="188" t="s">
        <v>1951</v>
      </c>
      <c r="D210" s="176">
        <v>3.43</v>
      </c>
      <c r="E210" s="194">
        <f t="shared" si="7"/>
        <v>4.616</v>
      </c>
      <c r="F210" s="195">
        <f t="shared" si="6"/>
        <v>5.539199999999999</v>
      </c>
    </row>
    <row r="211" spans="1:6" ht="12.75">
      <c r="A211" s="187" t="s">
        <v>806</v>
      </c>
      <c r="B211" s="188">
        <v>55</v>
      </c>
      <c r="C211" s="188" t="s">
        <v>755</v>
      </c>
      <c r="D211" s="176">
        <v>0.57</v>
      </c>
      <c r="E211" s="194">
        <f t="shared" si="7"/>
        <v>1.184</v>
      </c>
      <c r="F211" s="195">
        <f t="shared" si="6"/>
        <v>1.4207999999999998</v>
      </c>
    </row>
    <row r="212" spans="1:6" ht="12.75">
      <c r="A212" s="187" t="s">
        <v>807</v>
      </c>
      <c r="B212" s="188">
        <v>55</v>
      </c>
      <c r="C212" s="188" t="s">
        <v>1952</v>
      </c>
      <c r="D212" s="176">
        <v>0.49</v>
      </c>
      <c r="E212" s="194">
        <f t="shared" si="7"/>
        <v>1.088</v>
      </c>
      <c r="F212" s="195">
        <f t="shared" si="6"/>
        <v>1.3056</v>
      </c>
    </row>
    <row r="213" spans="1:6" ht="12.75">
      <c r="A213" s="187" t="s">
        <v>268</v>
      </c>
      <c r="B213" s="188">
        <v>673</v>
      </c>
      <c r="C213" s="188"/>
      <c r="D213" s="176">
        <v>2.27</v>
      </c>
      <c r="E213" s="194">
        <f t="shared" si="7"/>
        <v>3.2239999999999998</v>
      </c>
      <c r="F213" s="195">
        <f t="shared" si="6"/>
        <v>3.8687999999999994</v>
      </c>
    </row>
    <row r="214" spans="1:6" ht="12.75">
      <c r="A214" s="187" t="s">
        <v>809</v>
      </c>
      <c r="B214" s="188">
        <v>673</v>
      </c>
      <c r="C214" s="188" t="s">
        <v>1953</v>
      </c>
      <c r="D214" s="176">
        <v>2.29</v>
      </c>
      <c r="E214" s="194">
        <f t="shared" si="7"/>
        <v>3.2479999999999998</v>
      </c>
      <c r="F214" s="195">
        <f t="shared" si="6"/>
        <v>3.8975999999999997</v>
      </c>
    </row>
    <row r="215" spans="1:6" ht="12.75">
      <c r="A215" s="187" t="s">
        <v>331</v>
      </c>
      <c r="B215" s="188">
        <v>226</v>
      </c>
      <c r="C215" s="188"/>
      <c r="D215" s="176">
        <v>13.94</v>
      </c>
      <c r="E215" s="194">
        <f t="shared" si="7"/>
        <v>17.227999999999998</v>
      </c>
      <c r="F215" s="195">
        <f t="shared" si="6"/>
        <v>20.673599999999997</v>
      </c>
    </row>
    <row r="216" spans="1:6" ht="12.75">
      <c r="A216" s="187" t="s">
        <v>810</v>
      </c>
      <c r="B216" s="188">
        <v>226</v>
      </c>
      <c r="C216" s="188" t="s">
        <v>1954</v>
      </c>
      <c r="D216" s="176">
        <v>23.63</v>
      </c>
      <c r="E216" s="194">
        <f t="shared" si="7"/>
        <v>28.855999999999998</v>
      </c>
      <c r="F216" s="195">
        <f t="shared" si="6"/>
        <v>34.627199999999995</v>
      </c>
    </row>
    <row r="217" spans="1:6" ht="12.75">
      <c r="A217" s="187" t="s">
        <v>811</v>
      </c>
      <c r="B217" s="188">
        <v>226</v>
      </c>
      <c r="C217" s="188" t="s">
        <v>1955</v>
      </c>
      <c r="D217" s="176">
        <v>24.48</v>
      </c>
      <c r="E217" s="194">
        <f t="shared" si="7"/>
        <v>29.875999999999998</v>
      </c>
      <c r="F217" s="195">
        <f t="shared" si="6"/>
        <v>35.8512</v>
      </c>
    </row>
    <row r="218" spans="1:6" ht="12.75">
      <c r="A218" s="187" t="s">
        <v>812</v>
      </c>
      <c r="B218" s="188">
        <v>226</v>
      </c>
      <c r="C218" s="188" t="s">
        <v>1956</v>
      </c>
      <c r="D218" s="176">
        <v>23.1</v>
      </c>
      <c r="E218" s="194">
        <f t="shared" si="7"/>
        <v>28.220000000000002</v>
      </c>
      <c r="F218" s="195">
        <f t="shared" si="6"/>
        <v>33.864000000000004</v>
      </c>
    </row>
    <row r="219" spans="1:6" ht="12.75">
      <c r="A219" s="187" t="s">
        <v>813</v>
      </c>
      <c r="B219" s="188">
        <v>226</v>
      </c>
      <c r="C219" s="188" t="s">
        <v>1957</v>
      </c>
      <c r="D219" s="176">
        <v>26.21</v>
      </c>
      <c r="E219" s="194">
        <f t="shared" si="7"/>
        <v>31.951999999999998</v>
      </c>
      <c r="F219" s="195">
        <f t="shared" si="6"/>
        <v>38.3424</v>
      </c>
    </row>
    <row r="220" spans="1:6" ht="12.75">
      <c r="A220" s="187" t="s">
        <v>1958</v>
      </c>
      <c r="B220" s="188">
        <v>226</v>
      </c>
      <c r="C220" s="188" t="s">
        <v>1959</v>
      </c>
      <c r="D220" s="176">
        <v>24.37</v>
      </c>
      <c r="E220" s="194">
        <f t="shared" si="7"/>
        <v>29.744</v>
      </c>
      <c r="F220" s="195">
        <f t="shared" si="6"/>
        <v>35.6928</v>
      </c>
    </row>
    <row r="221" spans="1:6" ht="12.75">
      <c r="A221" s="187" t="s">
        <v>1960</v>
      </c>
      <c r="B221" s="188">
        <v>226</v>
      </c>
      <c r="C221" s="188" t="s">
        <v>1961</v>
      </c>
      <c r="D221" s="176">
        <v>63.93</v>
      </c>
      <c r="E221" s="194">
        <f t="shared" si="7"/>
        <v>77.216</v>
      </c>
      <c r="F221" s="195">
        <f t="shared" si="6"/>
        <v>92.65919999999998</v>
      </c>
    </row>
    <row r="222" spans="1:6" ht="12.75">
      <c r="A222" s="187" t="s">
        <v>332</v>
      </c>
      <c r="B222" s="188">
        <v>257</v>
      </c>
      <c r="C222" s="188"/>
      <c r="D222" s="176">
        <v>42.91</v>
      </c>
      <c r="E222" s="194">
        <f t="shared" si="7"/>
        <v>51.992</v>
      </c>
      <c r="F222" s="195">
        <f t="shared" si="6"/>
        <v>62.39039999999999</v>
      </c>
    </row>
    <row r="223" spans="1:6" ht="12.75">
      <c r="A223" s="187" t="s">
        <v>814</v>
      </c>
      <c r="B223" s="188">
        <v>257</v>
      </c>
      <c r="C223" s="188" t="s">
        <v>1962</v>
      </c>
      <c r="D223" s="176">
        <v>41.75</v>
      </c>
      <c r="E223" s="194">
        <f t="shared" si="7"/>
        <v>50.6</v>
      </c>
      <c r="F223" s="195">
        <f t="shared" si="6"/>
        <v>60.72</v>
      </c>
    </row>
    <row r="224" spans="1:6" ht="12.75">
      <c r="A224" s="187" t="s">
        <v>815</v>
      </c>
      <c r="B224" s="188">
        <v>257</v>
      </c>
      <c r="C224" s="188" t="s">
        <v>1963</v>
      </c>
      <c r="D224" s="176">
        <v>39.26</v>
      </c>
      <c r="E224" s="194">
        <f t="shared" si="7"/>
        <v>47.611999999999995</v>
      </c>
      <c r="F224" s="195">
        <f t="shared" si="6"/>
        <v>57.13439999999999</v>
      </c>
    </row>
    <row r="225" spans="1:6" ht="12.75">
      <c r="A225" s="187" t="s">
        <v>269</v>
      </c>
      <c r="B225" s="188">
        <v>975</v>
      </c>
      <c r="C225" s="188"/>
      <c r="D225" s="176">
        <v>5.38</v>
      </c>
      <c r="E225" s="194">
        <f t="shared" si="7"/>
        <v>6.9559999999999995</v>
      </c>
      <c r="F225" s="195">
        <f t="shared" si="6"/>
        <v>8.347199999999999</v>
      </c>
    </row>
    <row r="226" spans="1:6" ht="12.75">
      <c r="A226" s="187" t="s">
        <v>816</v>
      </c>
      <c r="B226" s="188">
        <v>975</v>
      </c>
      <c r="C226" s="188" t="s">
        <v>1964</v>
      </c>
      <c r="D226" s="176">
        <v>5.38</v>
      </c>
      <c r="E226" s="194">
        <f t="shared" si="7"/>
        <v>6.9559999999999995</v>
      </c>
      <c r="F226" s="195">
        <f t="shared" si="6"/>
        <v>8.347199999999999</v>
      </c>
    </row>
    <row r="227" spans="1:6" ht="12.75">
      <c r="A227" s="187" t="s">
        <v>817</v>
      </c>
      <c r="B227" s="188">
        <v>975</v>
      </c>
      <c r="C227" s="188" t="s">
        <v>1883</v>
      </c>
      <c r="D227" s="176">
        <v>5.38</v>
      </c>
      <c r="E227" s="194">
        <f t="shared" si="7"/>
        <v>6.9559999999999995</v>
      </c>
      <c r="F227" s="195">
        <f t="shared" si="6"/>
        <v>8.347199999999999</v>
      </c>
    </row>
    <row r="228" spans="1:6" ht="12.75">
      <c r="A228" s="187" t="s">
        <v>260</v>
      </c>
      <c r="B228" s="188">
        <v>678</v>
      </c>
      <c r="C228" s="188"/>
      <c r="D228" s="176">
        <v>76.09</v>
      </c>
      <c r="E228" s="194">
        <f t="shared" si="7"/>
        <v>91.808</v>
      </c>
      <c r="F228" s="195">
        <f t="shared" si="6"/>
        <v>110.1696</v>
      </c>
    </row>
    <row r="229" spans="1:6" ht="12.75">
      <c r="A229" s="187" t="s">
        <v>818</v>
      </c>
      <c r="B229" s="188">
        <v>44</v>
      </c>
      <c r="C229" s="188"/>
      <c r="D229" s="176">
        <v>0.63</v>
      </c>
      <c r="E229" s="194">
        <f t="shared" si="7"/>
        <v>1.256</v>
      </c>
      <c r="F229" s="195">
        <f t="shared" si="6"/>
        <v>1.5071999999999999</v>
      </c>
    </row>
    <row r="230" spans="1:6" ht="12.75">
      <c r="A230" s="187" t="s">
        <v>819</v>
      </c>
      <c r="B230" s="188">
        <v>44</v>
      </c>
      <c r="C230" s="188" t="s">
        <v>1965</v>
      </c>
      <c r="D230" s="176">
        <v>0.63</v>
      </c>
      <c r="E230" s="194">
        <f t="shared" si="7"/>
        <v>1.256</v>
      </c>
      <c r="F230" s="195">
        <f t="shared" si="6"/>
        <v>1.5071999999999999</v>
      </c>
    </row>
    <row r="231" spans="1:6" ht="12.75">
      <c r="A231" s="187" t="s">
        <v>820</v>
      </c>
      <c r="B231" s="188">
        <v>44</v>
      </c>
      <c r="C231" s="188" t="s">
        <v>1966</v>
      </c>
      <c r="D231" s="176">
        <v>11.64</v>
      </c>
      <c r="E231" s="194">
        <f t="shared" si="7"/>
        <v>14.468</v>
      </c>
      <c r="F231" s="195">
        <f t="shared" si="6"/>
        <v>17.3616</v>
      </c>
    </row>
    <row r="232" spans="1:6" ht="12.75">
      <c r="A232" s="187" t="s">
        <v>821</v>
      </c>
      <c r="B232" s="188">
        <v>44</v>
      </c>
      <c r="C232" s="188" t="s">
        <v>1967</v>
      </c>
      <c r="D232" s="176">
        <v>11.64</v>
      </c>
      <c r="E232" s="194">
        <f t="shared" si="7"/>
        <v>14.468</v>
      </c>
      <c r="F232" s="195">
        <f t="shared" si="6"/>
        <v>17.3616</v>
      </c>
    </row>
    <row r="233" spans="1:6" ht="12.75">
      <c r="A233" s="187" t="s">
        <v>822</v>
      </c>
      <c r="B233" s="188">
        <v>44</v>
      </c>
      <c r="C233" s="188" t="s">
        <v>1968</v>
      </c>
      <c r="D233" s="176">
        <v>11.64</v>
      </c>
      <c r="E233" s="194">
        <f t="shared" si="7"/>
        <v>14.468</v>
      </c>
      <c r="F233" s="195">
        <f t="shared" si="6"/>
        <v>17.3616</v>
      </c>
    </row>
    <row r="234" spans="1:6" ht="12.75">
      <c r="A234" s="187" t="s">
        <v>823</v>
      </c>
      <c r="B234" s="188">
        <v>44</v>
      </c>
      <c r="C234" s="188" t="s">
        <v>1969</v>
      </c>
      <c r="D234" s="176">
        <v>19.01</v>
      </c>
      <c r="E234" s="194">
        <f t="shared" si="7"/>
        <v>23.312</v>
      </c>
      <c r="F234" s="195">
        <f t="shared" si="6"/>
        <v>27.9744</v>
      </c>
    </row>
    <row r="235" spans="1:6" ht="12.75">
      <c r="A235" s="187" t="s">
        <v>824</v>
      </c>
      <c r="B235" s="188">
        <v>44</v>
      </c>
      <c r="C235" s="188" t="s">
        <v>1970</v>
      </c>
      <c r="D235" s="176">
        <v>19.01</v>
      </c>
      <c r="E235" s="194">
        <f t="shared" si="7"/>
        <v>23.312</v>
      </c>
      <c r="F235" s="195">
        <f t="shared" si="6"/>
        <v>27.9744</v>
      </c>
    </row>
    <row r="236" spans="1:6" ht="12.75">
      <c r="A236" s="187" t="s">
        <v>825</v>
      </c>
      <c r="B236" s="188">
        <v>44</v>
      </c>
      <c r="C236" s="188" t="s">
        <v>1971</v>
      </c>
      <c r="D236" s="176">
        <v>17.14</v>
      </c>
      <c r="E236" s="194">
        <f t="shared" si="7"/>
        <v>21.068</v>
      </c>
      <c r="F236" s="195">
        <f t="shared" si="6"/>
        <v>25.2816</v>
      </c>
    </row>
    <row r="237" spans="1:6" ht="12.75">
      <c r="A237" s="187" t="s">
        <v>826</v>
      </c>
      <c r="B237" s="188">
        <v>44</v>
      </c>
      <c r="C237" s="188" t="s">
        <v>1972</v>
      </c>
      <c r="D237" s="176">
        <v>17.14</v>
      </c>
      <c r="E237" s="194">
        <f t="shared" si="7"/>
        <v>21.068</v>
      </c>
      <c r="F237" s="195">
        <f t="shared" si="6"/>
        <v>25.2816</v>
      </c>
    </row>
    <row r="238" spans="1:6" ht="12.75">
      <c r="A238" s="187" t="s">
        <v>827</v>
      </c>
      <c r="B238" s="188">
        <v>44</v>
      </c>
      <c r="C238" s="188" t="s">
        <v>1330</v>
      </c>
      <c r="D238" s="176">
        <v>1.13</v>
      </c>
      <c r="E238" s="194">
        <f t="shared" si="7"/>
        <v>1.8559999999999999</v>
      </c>
      <c r="F238" s="195">
        <f t="shared" si="6"/>
        <v>2.2272</v>
      </c>
    </row>
    <row r="239" spans="1:6" ht="12.75">
      <c r="A239" s="187" t="s">
        <v>828</v>
      </c>
      <c r="B239" s="188">
        <v>44</v>
      </c>
      <c r="C239" s="188" t="s">
        <v>1973</v>
      </c>
      <c r="D239" s="176">
        <v>13.29</v>
      </c>
      <c r="E239" s="194">
        <f t="shared" si="7"/>
        <v>16.448</v>
      </c>
      <c r="F239" s="195">
        <f t="shared" si="6"/>
        <v>19.7376</v>
      </c>
    </row>
    <row r="240" spans="1:6" ht="216.75">
      <c r="A240" s="187" t="s">
        <v>829</v>
      </c>
      <c r="B240" s="188">
        <v>44</v>
      </c>
      <c r="C240" s="188" t="s">
        <v>1974</v>
      </c>
      <c r="D240" s="176">
        <v>0.92</v>
      </c>
      <c r="E240" s="194">
        <f t="shared" si="7"/>
        <v>1.604</v>
      </c>
      <c r="F240" s="195">
        <f t="shared" si="6"/>
        <v>1.9248</v>
      </c>
    </row>
    <row r="241" spans="1:6" ht="25.5">
      <c r="A241" s="187" t="s">
        <v>830</v>
      </c>
      <c r="B241" s="188">
        <v>44</v>
      </c>
      <c r="C241" s="188" t="s">
        <v>1975</v>
      </c>
      <c r="D241" s="176">
        <v>15.65</v>
      </c>
      <c r="E241" s="194">
        <f t="shared" si="7"/>
        <v>19.28</v>
      </c>
      <c r="F241" s="195">
        <f t="shared" si="6"/>
        <v>23.136</v>
      </c>
    </row>
    <row r="242" spans="1:6" ht="38.25">
      <c r="A242" s="187" t="s">
        <v>831</v>
      </c>
      <c r="B242" s="188">
        <v>44</v>
      </c>
      <c r="C242" s="188" t="s">
        <v>1976</v>
      </c>
      <c r="D242" s="176">
        <v>1.05</v>
      </c>
      <c r="E242" s="194">
        <f t="shared" si="7"/>
        <v>1.76</v>
      </c>
      <c r="F242" s="195">
        <f t="shared" si="6"/>
        <v>2.112</v>
      </c>
    </row>
    <row r="243" spans="1:6" ht="114.75">
      <c r="A243" s="187" t="s">
        <v>833</v>
      </c>
      <c r="B243" s="188">
        <v>44</v>
      </c>
      <c r="C243" s="188" t="s">
        <v>1977</v>
      </c>
      <c r="D243" s="176">
        <v>0.86</v>
      </c>
      <c r="E243" s="194">
        <f t="shared" si="7"/>
        <v>1.532</v>
      </c>
      <c r="F243" s="195">
        <f t="shared" si="6"/>
        <v>1.8384</v>
      </c>
    </row>
    <row r="244" spans="1:6" ht="344.25">
      <c r="A244" s="187" t="s">
        <v>832</v>
      </c>
      <c r="B244" s="188">
        <v>44</v>
      </c>
      <c r="C244" s="188" t="s">
        <v>1978</v>
      </c>
      <c r="D244" s="176">
        <v>0.86</v>
      </c>
      <c r="E244" s="194">
        <f t="shared" si="7"/>
        <v>1.532</v>
      </c>
      <c r="F244" s="195">
        <f t="shared" si="6"/>
        <v>1.8384</v>
      </c>
    </row>
    <row r="245" spans="1:6" ht="12.75">
      <c r="A245" s="187" t="s">
        <v>834</v>
      </c>
      <c r="B245" s="188">
        <v>44</v>
      </c>
      <c r="C245" s="188" t="s">
        <v>1979</v>
      </c>
      <c r="D245" s="176">
        <v>16.73</v>
      </c>
      <c r="E245" s="194">
        <f t="shared" si="7"/>
        <v>20.576</v>
      </c>
      <c r="F245" s="195">
        <f t="shared" si="6"/>
        <v>24.6912</v>
      </c>
    </row>
    <row r="246" spans="1:6" ht="12.75">
      <c r="A246" s="187" t="s">
        <v>835</v>
      </c>
      <c r="B246" s="188">
        <v>44</v>
      </c>
      <c r="C246" s="188" t="s">
        <v>1909</v>
      </c>
      <c r="D246" s="176">
        <v>18.85</v>
      </c>
      <c r="E246" s="194">
        <f t="shared" si="7"/>
        <v>23.12</v>
      </c>
      <c r="F246" s="195">
        <f t="shared" si="6"/>
        <v>27.744</v>
      </c>
    </row>
    <row r="247" spans="1:6" ht="127.5">
      <c r="A247" s="187" t="s">
        <v>836</v>
      </c>
      <c r="B247" s="188">
        <v>44</v>
      </c>
      <c r="C247" s="188" t="s">
        <v>1980</v>
      </c>
      <c r="D247" s="176">
        <v>0.86</v>
      </c>
      <c r="E247" s="194">
        <f t="shared" si="7"/>
        <v>1.532</v>
      </c>
      <c r="F247" s="195">
        <f t="shared" si="6"/>
        <v>1.8384</v>
      </c>
    </row>
    <row r="248" spans="1:6" ht="165.75">
      <c r="A248" s="187" t="s">
        <v>837</v>
      </c>
      <c r="B248" s="188">
        <v>44</v>
      </c>
      <c r="C248" s="188" t="s">
        <v>1981</v>
      </c>
      <c r="D248" s="176">
        <v>15.7</v>
      </c>
      <c r="E248" s="194">
        <f t="shared" si="7"/>
        <v>19.34</v>
      </c>
      <c r="F248" s="195">
        <f t="shared" si="6"/>
        <v>23.208</v>
      </c>
    </row>
    <row r="249" spans="1:6" ht="12.75">
      <c r="A249" s="187" t="s">
        <v>838</v>
      </c>
      <c r="B249" s="188">
        <v>44</v>
      </c>
      <c r="C249" s="188" t="s">
        <v>1398</v>
      </c>
      <c r="D249" s="176">
        <v>16.11</v>
      </c>
      <c r="E249" s="194">
        <f t="shared" si="7"/>
        <v>19.831999999999997</v>
      </c>
      <c r="F249" s="195">
        <f t="shared" si="6"/>
        <v>23.798399999999997</v>
      </c>
    </row>
    <row r="250" spans="1:6" ht="12.75">
      <c r="A250" s="187" t="s">
        <v>839</v>
      </c>
      <c r="B250" s="188">
        <v>44</v>
      </c>
      <c r="C250" s="188" t="s">
        <v>1511</v>
      </c>
      <c r="D250" s="176">
        <v>22.12</v>
      </c>
      <c r="E250" s="194">
        <f t="shared" si="7"/>
        <v>27.044</v>
      </c>
      <c r="F250" s="195">
        <f t="shared" si="6"/>
        <v>32.452799999999996</v>
      </c>
    </row>
    <row r="251" spans="1:6" ht="12.75">
      <c r="A251" s="187" t="s">
        <v>840</v>
      </c>
      <c r="B251" s="188">
        <v>44</v>
      </c>
      <c r="C251" s="188" t="s">
        <v>1982</v>
      </c>
      <c r="D251" s="176">
        <v>0.83</v>
      </c>
      <c r="E251" s="194">
        <f t="shared" si="7"/>
        <v>1.496</v>
      </c>
      <c r="F251" s="195">
        <f t="shared" si="6"/>
        <v>1.7952</v>
      </c>
    </row>
    <row r="252" spans="1:6" ht="12.75">
      <c r="A252" s="187" t="s">
        <v>841</v>
      </c>
      <c r="B252" s="188">
        <v>44</v>
      </c>
      <c r="C252" s="188" t="s">
        <v>1983</v>
      </c>
      <c r="D252" s="176">
        <v>0.54</v>
      </c>
      <c r="E252" s="194">
        <f t="shared" si="7"/>
        <v>1.1480000000000001</v>
      </c>
      <c r="F252" s="195">
        <f t="shared" si="6"/>
        <v>1.3776000000000002</v>
      </c>
    </row>
    <row r="253" spans="1:6" ht="12.75">
      <c r="A253" s="187" t="s">
        <v>842</v>
      </c>
      <c r="B253" s="188">
        <v>44</v>
      </c>
      <c r="C253" s="188" t="s">
        <v>1984</v>
      </c>
      <c r="D253" s="176">
        <v>0.54</v>
      </c>
      <c r="E253" s="194">
        <f t="shared" si="7"/>
        <v>1.1480000000000001</v>
      </c>
      <c r="F253" s="195">
        <f t="shared" si="6"/>
        <v>1.3776000000000002</v>
      </c>
    </row>
    <row r="254" spans="1:6" ht="12.75">
      <c r="A254" s="187" t="s">
        <v>843</v>
      </c>
      <c r="B254" s="188">
        <v>44</v>
      </c>
      <c r="C254" s="188" t="s">
        <v>1985</v>
      </c>
      <c r="D254" s="176">
        <v>0.54</v>
      </c>
      <c r="E254" s="194">
        <f t="shared" si="7"/>
        <v>1.1480000000000001</v>
      </c>
      <c r="F254" s="195">
        <f t="shared" si="6"/>
        <v>1.3776000000000002</v>
      </c>
    </row>
    <row r="255" spans="1:6" ht="12.75">
      <c r="A255" s="187" t="s">
        <v>844</v>
      </c>
      <c r="B255" s="188">
        <v>36</v>
      </c>
      <c r="C255" s="188"/>
      <c r="D255" s="176">
        <v>4.03</v>
      </c>
      <c r="E255" s="194">
        <f t="shared" si="7"/>
        <v>5.336</v>
      </c>
      <c r="F255" s="195">
        <f t="shared" si="6"/>
        <v>6.4032</v>
      </c>
    </row>
    <row r="256" spans="1:6" ht="12.75">
      <c r="A256" s="187" t="s">
        <v>845</v>
      </c>
      <c r="B256" s="188">
        <v>36</v>
      </c>
      <c r="C256" s="188" t="s">
        <v>301</v>
      </c>
      <c r="D256" s="176">
        <v>3.99</v>
      </c>
      <c r="E256" s="194">
        <f t="shared" si="7"/>
        <v>5.288</v>
      </c>
      <c r="F256" s="195">
        <f t="shared" si="6"/>
        <v>6.3456</v>
      </c>
    </row>
    <row r="257" spans="1:6" ht="12.75">
      <c r="A257" s="187" t="s">
        <v>846</v>
      </c>
      <c r="B257" s="188">
        <v>36</v>
      </c>
      <c r="C257" s="188" t="s">
        <v>1986</v>
      </c>
      <c r="D257" s="176">
        <v>4.26</v>
      </c>
      <c r="E257" s="194">
        <f t="shared" si="7"/>
        <v>5.611999999999999</v>
      </c>
      <c r="F257" s="195">
        <f t="shared" si="6"/>
        <v>6.734399999999999</v>
      </c>
    </row>
    <row r="258" spans="1:6" ht="12.75">
      <c r="A258" s="187" t="s">
        <v>848</v>
      </c>
      <c r="B258" s="188">
        <v>36</v>
      </c>
      <c r="C258" s="188" t="s">
        <v>387</v>
      </c>
      <c r="D258" s="176">
        <v>4.94</v>
      </c>
      <c r="E258" s="194">
        <f t="shared" si="7"/>
        <v>6.428</v>
      </c>
      <c r="F258" s="195">
        <f t="shared" si="6"/>
        <v>7.7136</v>
      </c>
    </row>
    <row r="259" spans="1:6" ht="12.75">
      <c r="A259" s="187" t="s">
        <v>847</v>
      </c>
      <c r="B259" s="188">
        <v>36</v>
      </c>
      <c r="C259" s="188" t="s">
        <v>1987</v>
      </c>
      <c r="D259" s="176">
        <v>3.79</v>
      </c>
      <c r="E259" s="194">
        <f t="shared" si="7"/>
        <v>5.048</v>
      </c>
      <c r="F259" s="195">
        <f t="shared" si="6"/>
        <v>6.0576</v>
      </c>
    </row>
    <row r="260" spans="1:6" ht="12.75">
      <c r="A260" s="187" t="s">
        <v>849</v>
      </c>
      <c r="B260" s="188">
        <v>36</v>
      </c>
      <c r="C260" s="188" t="s">
        <v>1909</v>
      </c>
      <c r="D260" s="176">
        <v>4.94</v>
      </c>
      <c r="E260" s="194">
        <f t="shared" si="7"/>
        <v>6.428</v>
      </c>
      <c r="F260" s="195">
        <f t="shared" si="6"/>
        <v>7.7136</v>
      </c>
    </row>
    <row r="261" spans="1:6" ht="12.75">
      <c r="A261" s="187" t="s">
        <v>1988</v>
      </c>
      <c r="B261" s="188">
        <v>36</v>
      </c>
      <c r="C261" s="188" t="s">
        <v>1989</v>
      </c>
      <c r="D261" s="176">
        <v>3.65</v>
      </c>
      <c r="E261" s="194">
        <f t="shared" si="7"/>
        <v>4.88</v>
      </c>
      <c r="F261" s="195">
        <f t="shared" si="6"/>
        <v>5.856</v>
      </c>
    </row>
    <row r="262" spans="1:6" ht="12.75">
      <c r="A262" s="187" t="s">
        <v>850</v>
      </c>
      <c r="B262" s="188">
        <v>36</v>
      </c>
      <c r="C262" s="188" t="s">
        <v>1990</v>
      </c>
      <c r="D262" s="176">
        <v>38.2</v>
      </c>
      <c r="E262" s="194">
        <f t="shared" si="7"/>
        <v>46.34</v>
      </c>
      <c r="F262" s="195">
        <f t="shared" si="6"/>
        <v>55.608000000000004</v>
      </c>
    </row>
    <row r="263" spans="1:6" ht="12.75">
      <c r="A263" s="187" t="s">
        <v>1991</v>
      </c>
      <c r="B263" s="188">
        <v>36</v>
      </c>
      <c r="C263" s="188" t="s">
        <v>1992</v>
      </c>
      <c r="D263" s="176">
        <v>40.11</v>
      </c>
      <c r="E263" s="194">
        <f t="shared" si="7"/>
        <v>48.632</v>
      </c>
      <c r="F263" s="195">
        <f t="shared" si="6"/>
        <v>58.358399999999996</v>
      </c>
    </row>
    <row r="264" spans="1:6" ht="12.75">
      <c r="A264" s="187" t="s">
        <v>306</v>
      </c>
      <c r="B264" s="188">
        <v>58</v>
      </c>
      <c r="C264" s="188"/>
      <c r="D264" s="176">
        <v>1.4</v>
      </c>
      <c r="E264" s="194">
        <f t="shared" si="7"/>
        <v>2.1799999999999997</v>
      </c>
      <c r="F264" s="195">
        <f aca="true" t="shared" si="8" ref="F264:F327">E264*1.2</f>
        <v>2.6159999999999997</v>
      </c>
    </row>
    <row r="265" spans="1:6" ht="12.75">
      <c r="A265" s="187" t="s">
        <v>851</v>
      </c>
      <c r="B265" s="188">
        <v>58</v>
      </c>
      <c r="C265" s="188" t="s">
        <v>1993</v>
      </c>
      <c r="D265" s="176">
        <v>1.56</v>
      </c>
      <c r="E265" s="194">
        <f aca="true" t="shared" si="9" ref="E265:E328">D265*1.2+0.5</f>
        <v>2.372</v>
      </c>
      <c r="F265" s="195">
        <f t="shared" si="8"/>
        <v>2.8463999999999996</v>
      </c>
    </row>
    <row r="266" spans="1:6" ht="12.75">
      <c r="A266" s="187" t="s">
        <v>852</v>
      </c>
      <c r="B266" s="188">
        <v>58</v>
      </c>
      <c r="C266" s="188" t="s">
        <v>1994</v>
      </c>
      <c r="D266" s="176">
        <v>7.13</v>
      </c>
      <c r="E266" s="194">
        <f t="shared" si="9"/>
        <v>9.056</v>
      </c>
      <c r="F266" s="195">
        <f t="shared" si="8"/>
        <v>10.867199999999999</v>
      </c>
    </row>
    <row r="267" spans="1:6" ht="12.75">
      <c r="A267" s="187" t="s">
        <v>853</v>
      </c>
      <c r="B267" s="188">
        <v>1</v>
      </c>
      <c r="C267" s="188" t="s">
        <v>1995</v>
      </c>
      <c r="D267" s="176">
        <v>17.7</v>
      </c>
      <c r="E267" s="194">
        <f t="shared" si="9"/>
        <v>21.74</v>
      </c>
      <c r="F267" s="195">
        <f t="shared" si="8"/>
        <v>26.087999999999997</v>
      </c>
    </row>
    <row r="268" spans="1:6" ht="12.75">
      <c r="A268" s="187" t="s">
        <v>854</v>
      </c>
      <c r="B268" s="188">
        <v>1</v>
      </c>
      <c r="C268" s="188" t="s">
        <v>1996</v>
      </c>
      <c r="D268" s="176">
        <v>2.05</v>
      </c>
      <c r="E268" s="194">
        <f t="shared" si="9"/>
        <v>2.9599999999999995</v>
      </c>
      <c r="F268" s="195">
        <f t="shared" si="8"/>
        <v>3.551999999999999</v>
      </c>
    </row>
    <row r="269" spans="1:6" ht="12.75">
      <c r="A269" s="187" t="s">
        <v>855</v>
      </c>
      <c r="B269" s="188">
        <v>247</v>
      </c>
      <c r="C269" s="188"/>
      <c r="D269" s="176">
        <v>45.91</v>
      </c>
      <c r="E269" s="194">
        <f t="shared" si="9"/>
        <v>55.59199999999999</v>
      </c>
      <c r="F269" s="195">
        <f t="shared" si="8"/>
        <v>66.71039999999999</v>
      </c>
    </row>
    <row r="270" spans="1:6" ht="12.75">
      <c r="A270" s="187" t="s">
        <v>284</v>
      </c>
      <c r="B270" s="188">
        <v>84</v>
      </c>
      <c r="C270" s="188"/>
      <c r="D270" s="176">
        <v>4.61</v>
      </c>
      <c r="E270" s="194">
        <f t="shared" si="9"/>
        <v>6.032</v>
      </c>
      <c r="F270" s="195">
        <f t="shared" si="8"/>
        <v>7.2383999999999995</v>
      </c>
    </row>
    <row r="271" spans="1:6" ht="12.75">
      <c r="A271" s="187" t="s">
        <v>1997</v>
      </c>
      <c r="B271" s="188">
        <v>84</v>
      </c>
      <c r="C271" s="188" t="s">
        <v>1998</v>
      </c>
      <c r="D271" s="176">
        <v>25.47</v>
      </c>
      <c r="E271" s="194">
        <f t="shared" si="9"/>
        <v>31.063999999999997</v>
      </c>
      <c r="F271" s="195">
        <f t="shared" si="8"/>
        <v>37.276799999999994</v>
      </c>
    </row>
    <row r="272" spans="1:6" ht="12.75">
      <c r="A272" s="187" t="s">
        <v>1999</v>
      </c>
      <c r="B272" s="188">
        <v>84</v>
      </c>
      <c r="C272" s="188" t="s">
        <v>2000</v>
      </c>
      <c r="D272" s="176">
        <v>5.27</v>
      </c>
      <c r="E272" s="194">
        <f t="shared" si="9"/>
        <v>6.823999999999999</v>
      </c>
      <c r="F272" s="195">
        <f t="shared" si="8"/>
        <v>8.188799999999999</v>
      </c>
    </row>
    <row r="273" spans="1:6" ht="12.75">
      <c r="A273" s="187" t="s">
        <v>2001</v>
      </c>
      <c r="B273" s="188">
        <v>84</v>
      </c>
      <c r="C273" s="188" t="s">
        <v>2002</v>
      </c>
      <c r="D273" s="176">
        <v>5.27</v>
      </c>
      <c r="E273" s="194">
        <f t="shared" si="9"/>
        <v>6.823999999999999</v>
      </c>
      <c r="F273" s="195">
        <f t="shared" si="8"/>
        <v>8.188799999999999</v>
      </c>
    </row>
    <row r="274" spans="1:6" ht="63.75">
      <c r="A274" s="187" t="s">
        <v>856</v>
      </c>
      <c r="B274" s="188">
        <v>84</v>
      </c>
      <c r="C274" s="188" t="s">
        <v>2003</v>
      </c>
      <c r="D274" s="176">
        <v>4.41</v>
      </c>
      <c r="E274" s="194">
        <f t="shared" si="9"/>
        <v>5.792</v>
      </c>
      <c r="F274" s="195">
        <f t="shared" si="8"/>
        <v>6.950399999999999</v>
      </c>
    </row>
    <row r="275" spans="1:6" ht="12.75">
      <c r="A275" s="187" t="s">
        <v>857</v>
      </c>
      <c r="B275" s="188">
        <v>84</v>
      </c>
      <c r="C275" s="188" t="s">
        <v>1798</v>
      </c>
      <c r="D275" s="176">
        <v>4.53</v>
      </c>
      <c r="E275" s="194">
        <f t="shared" si="9"/>
        <v>5.936</v>
      </c>
      <c r="F275" s="195">
        <f t="shared" si="8"/>
        <v>7.1232</v>
      </c>
    </row>
    <row r="276" spans="1:6" ht="12.75">
      <c r="A276" s="187" t="s">
        <v>333</v>
      </c>
      <c r="B276" s="188">
        <v>241</v>
      </c>
      <c r="C276" s="188"/>
      <c r="D276" s="176">
        <v>29.51</v>
      </c>
      <c r="E276" s="194">
        <f t="shared" si="9"/>
        <v>35.912</v>
      </c>
      <c r="F276" s="195">
        <f t="shared" si="8"/>
        <v>43.0944</v>
      </c>
    </row>
    <row r="277" spans="1:6" ht="12.75">
      <c r="A277" s="187" t="s">
        <v>858</v>
      </c>
      <c r="B277" s="188">
        <v>241</v>
      </c>
      <c r="C277" s="188" t="s">
        <v>2004</v>
      </c>
      <c r="D277" s="176">
        <v>49.26</v>
      </c>
      <c r="E277" s="194">
        <f t="shared" si="9"/>
        <v>59.611999999999995</v>
      </c>
      <c r="F277" s="195">
        <f t="shared" si="8"/>
        <v>71.53439999999999</v>
      </c>
    </row>
    <row r="278" spans="1:6" ht="12.75">
      <c r="A278" s="187" t="s">
        <v>859</v>
      </c>
      <c r="B278" s="188">
        <v>241</v>
      </c>
      <c r="C278" s="188" t="s">
        <v>2005</v>
      </c>
      <c r="D278" s="176">
        <v>29.92</v>
      </c>
      <c r="E278" s="194">
        <f t="shared" si="9"/>
        <v>36.404</v>
      </c>
      <c r="F278" s="195">
        <f t="shared" si="8"/>
        <v>43.6848</v>
      </c>
    </row>
    <row r="279" spans="1:6" ht="12.75">
      <c r="A279" s="187" t="s">
        <v>860</v>
      </c>
      <c r="B279" s="188">
        <v>241</v>
      </c>
      <c r="C279" s="188" t="s">
        <v>2006</v>
      </c>
      <c r="D279" s="176">
        <v>28.36</v>
      </c>
      <c r="E279" s="194">
        <f t="shared" si="9"/>
        <v>34.532</v>
      </c>
      <c r="F279" s="195">
        <f t="shared" si="8"/>
        <v>41.438399999999994</v>
      </c>
    </row>
    <row r="280" spans="1:6" ht="12.75">
      <c r="A280" s="187" t="s">
        <v>861</v>
      </c>
      <c r="B280" s="188">
        <v>241</v>
      </c>
      <c r="C280" s="188" t="s">
        <v>2007</v>
      </c>
      <c r="D280" s="176">
        <v>31.24</v>
      </c>
      <c r="E280" s="194">
        <f t="shared" si="9"/>
        <v>37.988</v>
      </c>
      <c r="F280" s="195">
        <f t="shared" si="8"/>
        <v>45.5856</v>
      </c>
    </row>
    <row r="281" spans="1:6" ht="12.75">
      <c r="A281" s="187" t="s">
        <v>307</v>
      </c>
      <c r="B281" s="188">
        <v>509</v>
      </c>
      <c r="C281" s="188"/>
      <c r="D281" s="176">
        <v>22.68</v>
      </c>
      <c r="E281" s="194">
        <f t="shared" si="9"/>
        <v>27.715999999999998</v>
      </c>
      <c r="F281" s="195">
        <f t="shared" si="8"/>
        <v>33.25919999999999</v>
      </c>
    </row>
    <row r="282" spans="1:6" ht="12.75">
      <c r="A282" s="187" t="s">
        <v>862</v>
      </c>
      <c r="B282" s="188">
        <v>509</v>
      </c>
      <c r="C282" s="188" t="s">
        <v>2008</v>
      </c>
      <c r="D282" s="176">
        <v>29.8</v>
      </c>
      <c r="E282" s="194">
        <f t="shared" si="9"/>
        <v>36.26</v>
      </c>
      <c r="F282" s="195">
        <f t="shared" si="8"/>
        <v>43.51199999999999</v>
      </c>
    </row>
    <row r="283" spans="1:6" ht="12.75">
      <c r="A283" s="187" t="s">
        <v>863</v>
      </c>
      <c r="B283" s="188">
        <v>509</v>
      </c>
      <c r="C283" s="188" t="s">
        <v>2009</v>
      </c>
      <c r="D283" s="176">
        <v>21.47</v>
      </c>
      <c r="E283" s="194">
        <f t="shared" si="9"/>
        <v>26.264</v>
      </c>
      <c r="F283" s="195">
        <f t="shared" si="8"/>
        <v>31.516799999999996</v>
      </c>
    </row>
    <row r="284" spans="1:6" ht="12.75">
      <c r="A284" s="187" t="s">
        <v>864</v>
      </c>
      <c r="B284" s="188">
        <v>509</v>
      </c>
      <c r="C284" s="188" t="s">
        <v>2010</v>
      </c>
      <c r="D284" s="176">
        <v>24.82</v>
      </c>
      <c r="E284" s="194">
        <f t="shared" si="9"/>
        <v>30.284</v>
      </c>
      <c r="F284" s="195">
        <f t="shared" si="8"/>
        <v>36.340799999999994</v>
      </c>
    </row>
    <row r="285" spans="1:6" ht="12.75">
      <c r="A285" s="187" t="s">
        <v>308</v>
      </c>
      <c r="B285" s="188">
        <v>592</v>
      </c>
      <c r="C285" s="188"/>
      <c r="D285" s="176">
        <v>16.12</v>
      </c>
      <c r="E285" s="194">
        <f t="shared" si="9"/>
        <v>19.844</v>
      </c>
      <c r="F285" s="195">
        <f t="shared" si="8"/>
        <v>23.8128</v>
      </c>
    </row>
    <row r="286" spans="1:6" ht="12.75">
      <c r="A286" s="187" t="s">
        <v>866</v>
      </c>
      <c r="B286" s="188">
        <v>592</v>
      </c>
      <c r="C286" s="188" t="s">
        <v>1095</v>
      </c>
      <c r="D286" s="176">
        <v>16.87</v>
      </c>
      <c r="E286" s="194">
        <f t="shared" si="9"/>
        <v>20.744</v>
      </c>
      <c r="F286" s="195">
        <f t="shared" si="8"/>
        <v>24.892799999999998</v>
      </c>
    </row>
    <row r="287" spans="1:6" ht="12.75">
      <c r="A287" s="187" t="s">
        <v>867</v>
      </c>
      <c r="B287" s="188">
        <v>592</v>
      </c>
      <c r="C287" s="188" t="s">
        <v>2011</v>
      </c>
      <c r="D287" s="176">
        <v>16.94</v>
      </c>
      <c r="E287" s="194">
        <f t="shared" si="9"/>
        <v>20.828</v>
      </c>
      <c r="F287" s="195">
        <f t="shared" si="8"/>
        <v>24.993599999999997</v>
      </c>
    </row>
    <row r="288" spans="1:6" ht="12.75">
      <c r="A288" s="187" t="s">
        <v>334</v>
      </c>
      <c r="B288" s="188">
        <v>220</v>
      </c>
      <c r="C288" s="188"/>
      <c r="D288" s="176">
        <v>42.07</v>
      </c>
      <c r="E288" s="194">
        <f t="shared" si="9"/>
        <v>50.984</v>
      </c>
      <c r="F288" s="195">
        <f t="shared" si="8"/>
        <v>61.1808</v>
      </c>
    </row>
    <row r="289" spans="1:6" ht="12.75">
      <c r="A289" s="187" t="s">
        <v>868</v>
      </c>
      <c r="B289" s="188">
        <v>220</v>
      </c>
      <c r="C289" s="188" t="s">
        <v>2012</v>
      </c>
      <c r="D289" s="176">
        <v>38.1</v>
      </c>
      <c r="E289" s="194">
        <f t="shared" si="9"/>
        <v>46.22</v>
      </c>
      <c r="F289" s="195">
        <f t="shared" si="8"/>
        <v>55.464</v>
      </c>
    </row>
    <row r="290" spans="1:6" ht="12.75">
      <c r="A290" s="187" t="s">
        <v>335</v>
      </c>
      <c r="B290" s="188">
        <v>233</v>
      </c>
      <c r="C290" s="188"/>
      <c r="D290" s="176">
        <v>18.15</v>
      </c>
      <c r="E290" s="194">
        <f t="shared" si="9"/>
        <v>22.279999999999998</v>
      </c>
      <c r="F290" s="195">
        <f t="shared" si="8"/>
        <v>26.735999999999997</v>
      </c>
    </row>
    <row r="291" spans="1:6" ht="12.75">
      <c r="A291" s="187" t="s">
        <v>869</v>
      </c>
      <c r="B291" s="188">
        <v>233</v>
      </c>
      <c r="C291" s="188" t="s">
        <v>755</v>
      </c>
      <c r="D291" s="176">
        <v>18.53</v>
      </c>
      <c r="E291" s="194">
        <f t="shared" si="9"/>
        <v>22.736</v>
      </c>
      <c r="F291" s="195">
        <f t="shared" si="8"/>
        <v>27.2832</v>
      </c>
    </row>
    <row r="292" spans="1:6" ht="12.75">
      <c r="A292" s="187" t="s">
        <v>2013</v>
      </c>
      <c r="B292" s="188">
        <v>233</v>
      </c>
      <c r="C292" s="188" t="s">
        <v>2014</v>
      </c>
      <c r="D292" s="176">
        <v>18.72</v>
      </c>
      <c r="E292" s="194">
        <f t="shared" si="9"/>
        <v>22.964</v>
      </c>
      <c r="F292" s="195">
        <f t="shared" si="8"/>
        <v>27.5568</v>
      </c>
    </row>
    <row r="293" spans="1:6" ht="12.75">
      <c r="A293" s="187" t="s">
        <v>870</v>
      </c>
      <c r="B293" s="188">
        <v>233</v>
      </c>
      <c r="C293" s="188" t="s">
        <v>2015</v>
      </c>
      <c r="D293" s="176">
        <v>17.92</v>
      </c>
      <c r="E293" s="194">
        <f t="shared" si="9"/>
        <v>22.004</v>
      </c>
      <c r="F293" s="195">
        <f t="shared" si="8"/>
        <v>26.4048</v>
      </c>
    </row>
    <row r="294" spans="1:6" ht="12.75">
      <c r="A294" s="187" t="s">
        <v>871</v>
      </c>
      <c r="B294" s="188">
        <v>233</v>
      </c>
      <c r="C294" s="188" t="s">
        <v>2016</v>
      </c>
      <c r="D294" s="176">
        <v>16.31</v>
      </c>
      <c r="E294" s="194">
        <f t="shared" si="9"/>
        <v>20.072</v>
      </c>
      <c r="F294" s="195">
        <f t="shared" si="8"/>
        <v>24.086399999999998</v>
      </c>
    </row>
    <row r="295" spans="1:6" ht="12.75">
      <c r="A295" s="187" t="s">
        <v>872</v>
      </c>
      <c r="B295" s="188">
        <v>233</v>
      </c>
      <c r="C295" s="188" t="s">
        <v>2017</v>
      </c>
      <c r="D295" s="176">
        <v>18.61</v>
      </c>
      <c r="E295" s="194">
        <f t="shared" si="9"/>
        <v>22.831999999999997</v>
      </c>
      <c r="F295" s="195">
        <f t="shared" si="8"/>
        <v>27.398399999999995</v>
      </c>
    </row>
    <row r="296" spans="1:6" ht="12.75">
      <c r="A296" s="187" t="s">
        <v>873</v>
      </c>
      <c r="B296" s="188">
        <v>233</v>
      </c>
      <c r="C296" s="188" t="s">
        <v>2018</v>
      </c>
      <c r="D296" s="176">
        <v>16.68</v>
      </c>
      <c r="E296" s="194">
        <f t="shared" si="9"/>
        <v>20.516</v>
      </c>
      <c r="F296" s="195">
        <f t="shared" si="8"/>
        <v>24.619199999999996</v>
      </c>
    </row>
    <row r="297" spans="1:6" ht="12.75">
      <c r="A297" s="187" t="s">
        <v>874</v>
      </c>
      <c r="B297" s="188">
        <v>233</v>
      </c>
      <c r="C297" s="188" t="s">
        <v>2019</v>
      </c>
      <c r="D297" s="176">
        <v>18.51</v>
      </c>
      <c r="E297" s="194">
        <f t="shared" si="9"/>
        <v>22.712</v>
      </c>
      <c r="F297" s="195">
        <f t="shared" si="8"/>
        <v>27.2544</v>
      </c>
    </row>
    <row r="298" spans="1:6" ht="12.75">
      <c r="A298" s="187" t="s">
        <v>875</v>
      </c>
      <c r="B298" s="188">
        <v>233</v>
      </c>
      <c r="C298" s="188" t="s">
        <v>2020</v>
      </c>
      <c r="D298" s="176">
        <v>16.31</v>
      </c>
      <c r="E298" s="194">
        <f t="shared" si="9"/>
        <v>20.072</v>
      </c>
      <c r="F298" s="195">
        <f t="shared" si="8"/>
        <v>24.086399999999998</v>
      </c>
    </row>
    <row r="299" spans="1:6" ht="12.75">
      <c r="A299" s="187" t="s">
        <v>2021</v>
      </c>
      <c r="B299" s="188">
        <v>233</v>
      </c>
      <c r="C299" s="188" t="s">
        <v>2022</v>
      </c>
      <c r="D299" s="176">
        <v>18.53</v>
      </c>
      <c r="E299" s="194">
        <f t="shared" si="9"/>
        <v>22.736</v>
      </c>
      <c r="F299" s="195">
        <f t="shared" si="8"/>
        <v>27.2832</v>
      </c>
    </row>
    <row r="300" spans="1:6" ht="12.75">
      <c r="A300" s="187" t="s">
        <v>2023</v>
      </c>
      <c r="B300" s="188">
        <v>233</v>
      </c>
      <c r="C300" s="188" t="s">
        <v>2024</v>
      </c>
      <c r="D300" s="176">
        <v>18.64</v>
      </c>
      <c r="E300" s="194">
        <f t="shared" si="9"/>
        <v>22.868</v>
      </c>
      <c r="F300" s="195">
        <f t="shared" si="8"/>
        <v>27.441599999999998</v>
      </c>
    </row>
    <row r="301" spans="1:6" ht="12.75">
      <c r="A301" s="187" t="s">
        <v>876</v>
      </c>
      <c r="B301" s="188">
        <v>590</v>
      </c>
      <c r="C301" s="188"/>
      <c r="D301" s="176">
        <v>0.99</v>
      </c>
      <c r="E301" s="194">
        <f t="shared" si="9"/>
        <v>1.688</v>
      </c>
      <c r="F301" s="195">
        <f t="shared" si="8"/>
        <v>2.0256</v>
      </c>
    </row>
    <row r="302" spans="1:6" ht="12.75">
      <c r="A302" s="187" t="s">
        <v>877</v>
      </c>
      <c r="B302" s="188">
        <v>590</v>
      </c>
      <c r="C302" s="188" t="s">
        <v>2025</v>
      </c>
      <c r="D302" s="176">
        <v>7.22</v>
      </c>
      <c r="E302" s="194">
        <f t="shared" si="9"/>
        <v>9.164</v>
      </c>
      <c r="F302" s="195">
        <f t="shared" si="8"/>
        <v>10.996799999999999</v>
      </c>
    </row>
    <row r="303" spans="1:6" ht="12.75">
      <c r="A303" s="187" t="s">
        <v>309</v>
      </c>
      <c r="B303" s="188">
        <v>502</v>
      </c>
      <c r="C303" s="188"/>
      <c r="D303" s="176">
        <v>10.66</v>
      </c>
      <c r="E303" s="194">
        <f t="shared" si="9"/>
        <v>13.292</v>
      </c>
      <c r="F303" s="195">
        <f t="shared" si="8"/>
        <v>15.950399999999998</v>
      </c>
    </row>
    <row r="304" spans="1:6" ht="12.75">
      <c r="A304" s="187" t="s">
        <v>878</v>
      </c>
      <c r="B304" s="188">
        <v>502</v>
      </c>
      <c r="C304" s="188" t="s">
        <v>1820</v>
      </c>
      <c r="D304" s="176">
        <v>11.58</v>
      </c>
      <c r="E304" s="194">
        <f t="shared" si="9"/>
        <v>14.395999999999999</v>
      </c>
      <c r="F304" s="195">
        <f t="shared" si="8"/>
        <v>17.275199999999998</v>
      </c>
    </row>
    <row r="305" spans="1:6" ht="12.75">
      <c r="A305" s="187" t="s">
        <v>336</v>
      </c>
      <c r="B305" s="188">
        <v>224</v>
      </c>
      <c r="C305" s="188"/>
      <c r="D305" s="176">
        <v>30.66</v>
      </c>
      <c r="E305" s="194">
        <f t="shared" si="9"/>
        <v>37.292</v>
      </c>
      <c r="F305" s="195">
        <f t="shared" si="8"/>
        <v>44.7504</v>
      </c>
    </row>
    <row r="306" spans="1:6" ht="12.75">
      <c r="A306" s="187" t="s">
        <v>879</v>
      </c>
      <c r="B306" s="188">
        <v>224</v>
      </c>
      <c r="C306" s="188" t="s">
        <v>2026</v>
      </c>
      <c r="D306" s="176">
        <v>30.66</v>
      </c>
      <c r="E306" s="194">
        <f t="shared" si="9"/>
        <v>37.292</v>
      </c>
      <c r="F306" s="195">
        <f t="shared" si="8"/>
        <v>44.7504</v>
      </c>
    </row>
    <row r="307" spans="1:6" ht="12.75">
      <c r="A307" s="187" t="s">
        <v>880</v>
      </c>
      <c r="B307" s="188">
        <v>224</v>
      </c>
      <c r="C307" s="188" t="s">
        <v>2027</v>
      </c>
      <c r="D307" s="176">
        <v>27.23</v>
      </c>
      <c r="E307" s="194">
        <f t="shared" si="9"/>
        <v>33.176</v>
      </c>
      <c r="F307" s="195">
        <f t="shared" si="8"/>
        <v>39.8112</v>
      </c>
    </row>
    <row r="308" spans="1:6" ht="12.75">
      <c r="A308" s="187" t="s">
        <v>881</v>
      </c>
      <c r="B308" s="188">
        <v>224</v>
      </c>
      <c r="C308" s="188" t="s">
        <v>2028</v>
      </c>
      <c r="D308" s="176">
        <v>26.85</v>
      </c>
      <c r="E308" s="194">
        <f t="shared" si="9"/>
        <v>32.72</v>
      </c>
      <c r="F308" s="195">
        <f t="shared" si="8"/>
        <v>39.263999999999996</v>
      </c>
    </row>
    <row r="309" spans="1:6" ht="12.75">
      <c r="A309" s="187" t="s">
        <v>2029</v>
      </c>
      <c r="B309" s="188">
        <v>224</v>
      </c>
      <c r="C309" s="188" t="s">
        <v>1795</v>
      </c>
      <c r="D309" s="176">
        <v>26.32</v>
      </c>
      <c r="E309" s="194">
        <f t="shared" si="9"/>
        <v>32.084</v>
      </c>
      <c r="F309" s="195">
        <f t="shared" si="8"/>
        <v>38.500800000000005</v>
      </c>
    </row>
    <row r="310" spans="1:6" ht="12.75">
      <c r="A310" s="187" t="s">
        <v>882</v>
      </c>
      <c r="B310" s="188">
        <v>224</v>
      </c>
      <c r="C310" s="188" t="s">
        <v>2030</v>
      </c>
      <c r="D310" s="176">
        <v>30.66</v>
      </c>
      <c r="E310" s="194">
        <f t="shared" si="9"/>
        <v>37.292</v>
      </c>
      <c r="F310" s="195">
        <f t="shared" si="8"/>
        <v>44.7504</v>
      </c>
    </row>
    <row r="311" spans="1:6" ht="12.75">
      <c r="A311" s="187" t="s">
        <v>883</v>
      </c>
      <c r="B311" s="188">
        <v>224</v>
      </c>
      <c r="C311" s="188" t="s">
        <v>1840</v>
      </c>
      <c r="D311" s="176">
        <v>32.98</v>
      </c>
      <c r="E311" s="194">
        <f t="shared" si="9"/>
        <v>40.07599999999999</v>
      </c>
      <c r="F311" s="195">
        <f t="shared" si="8"/>
        <v>48.09119999999999</v>
      </c>
    </row>
    <row r="312" spans="1:6" ht="12.75">
      <c r="A312" s="187" t="s">
        <v>884</v>
      </c>
      <c r="B312" s="188">
        <v>224</v>
      </c>
      <c r="C312" s="188" t="s">
        <v>2031</v>
      </c>
      <c r="D312" s="176">
        <v>30.62</v>
      </c>
      <c r="E312" s="194">
        <f t="shared" si="9"/>
        <v>37.244</v>
      </c>
      <c r="F312" s="195">
        <f t="shared" si="8"/>
        <v>44.6928</v>
      </c>
    </row>
    <row r="313" spans="1:6" ht="12.75">
      <c r="A313" s="187" t="s">
        <v>2032</v>
      </c>
      <c r="B313" s="188">
        <v>224</v>
      </c>
      <c r="C313" s="188" t="s">
        <v>2033</v>
      </c>
      <c r="D313" s="176">
        <v>68.16</v>
      </c>
      <c r="E313" s="194">
        <f t="shared" si="9"/>
        <v>82.29199999999999</v>
      </c>
      <c r="F313" s="195">
        <f t="shared" si="8"/>
        <v>98.75039999999998</v>
      </c>
    </row>
    <row r="314" spans="1:6" ht="12.75">
      <c r="A314" s="187" t="s">
        <v>337</v>
      </c>
      <c r="B314" s="188">
        <v>245</v>
      </c>
      <c r="C314" s="188"/>
      <c r="D314" s="176">
        <v>37.69</v>
      </c>
      <c r="E314" s="194">
        <f t="shared" si="9"/>
        <v>45.727999999999994</v>
      </c>
      <c r="F314" s="195">
        <f t="shared" si="8"/>
        <v>54.87359999999999</v>
      </c>
    </row>
    <row r="315" spans="1:6" ht="12.75">
      <c r="A315" s="187" t="s">
        <v>885</v>
      </c>
      <c r="B315" s="188">
        <v>245</v>
      </c>
      <c r="C315" s="188" t="s">
        <v>1782</v>
      </c>
      <c r="D315" s="176">
        <v>49.17</v>
      </c>
      <c r="E315" s="194">
        <f t="shared" si="9"/>
        <v>59.504</v>
      </c>
      <c r="F315" s="195">
        <f t="shared" si="8"/>
        <v>71.4048</v>
      </c>
    </row>
    <row r="316" spans="1:6" ht="12.75">
      <c r="A316" s="187" t="s">
        <v>886</v>
      </c>
      <c r="B316" s="188">
        <v>245</v>
      </c>
      <c r="C316" s="188" t="s">
        <v>2034</v>
      </c>
      <c r="D316" s="176">
        <v>38.33</v>
      </c>
      <c r="E316" s="194">
        <f t="shared" si="9"/>
        <v>46.495999999999995</v>
      </c>
      <c r="F316" s="195">
        <f t="shared" si="8"/>
        <v>55.795199999999994</v>
      </c>
    </row>
    <row r="317" spans="1:6" ht="12.75">
      <c r="A317" s="187" t="s">
        <v>887</v>
      </c>
      <c r="B317" s="188">
        <v>245</v>
      </c>
      <c r="C317" s="188" t="s">
        <v>2035</v>
      </c>
      <c r="D317" s="176">
        <v>37.57</v>
      </c>
      <c r="E317" s="194">
        <f t="shared" si="9"/>
        <v>45.583999999999996</v>
      </c>
      <c r="F317" s="195">
        <f t="shared" si="8"/>
        <v>54.700799999999994</v>
      </c>
    </row>
    <row r="318" spans="1:6" ht="12.75">
      <c r="A318" s="187" t="s">
        <v>888</v>
      </c>
      <c r="B318" s="188">
        <v>245</v>
      </c>
      <c r="C318" s="188" t="s">
        <v>2036</v>
      </c>
      <c r="D318" s="176">
        <v>36.75</v>
      </c>
      <c r="E318" s="194">
        <f t="shared" si="9"/>
        <v>44.6</v>
      </c>
      <c r="F318" s="195">
        <f t="shared" si="8"/>
        <v>53.52</v>
      </c>
    </row>
    <row r="319" spans="1:6" ht="12.75">
      <c r="A319" s="187" t="s">
        <v>889</v>
      </c>
      <c r="B319" s="188">
        <v>245</v>
      </c>
      <c r="C319" s="188" t="s">
        <v>2037</v>
      </c>
      <c r="D319" s="176">
        <v>53.56</v>
      </c>
      <c r="E319" s="194">
        <f t="shared" si="9"/>
        <v>64.772</v>
      </c>
      <c r="F319" s="195">
        <f t="shared" si="8"/>
        <v>77.7264</v>
      </c>
    </row>
    <row r="320" spans="1:6" ht="12.75">
      <c r="A320" s="187" t="s">
        <v>890</v>
      </c>
      <c r="B320" s="188">
        <v>49</v>
      </c>
      <c r="C320" s="188"/>
      <c r="D320" s="176">
        <v>0.35</v>
      </c>
      <c r="E320" s="194">
        <f t="shared" si="9"/>
        <v>0.9199999999999999</v>
      </c>
      <c r="F320" s="195">
        <f t="shared" si="8"/>
        <v>1.1039999999999999</v>
      </c>
    </row>
    <row r="321" spans="1:6" ht="12.75">
      <c r="A321" s="187" t="s">
        <v>891</v>
      </c>
      <c r="B321" s="188">
        <v>49</v>
      </c>
      <c r="C321" s="188" t="s">
        <v>2038</v>
      </c>
      <c r="D321" s="176">
        <v>0.35</v>
      </c>
      <c r="E321" s="194">
        <f t="shared" si="9"/>
        <v>0.9199999999999999</v>
      </c>
      <c r="F321" s="195">
        <f t="shared" si="8"/>
        <v>1.1039999999999999</v>
      </c>
    </row>
    <row r="322" spans="1:6" ht="12.75">
      <c r="A322" s="187" t="s">
        <v>892</v>
      </c>
      <c r="B322" s="188">
        <v>49</v>
      </c>
      <c r="C322" s="188" t="s">
        <v>2039</v>
      </c>
      <c r="D322" s="176">
        <v>1.32</v>
      </c>
      <c r="E322" s="194">
        <f t="shared" si="9"/>
        <v>2.084</v>
      </c>
      <c r="F322" s="195">
        <f t="shared" si="8"/>
        <v>2.5008</v>
      </c>
    </row>
    <row r="323" spans="1:6" ht="12.75">
      <c r="A323" s="187" t="s">
        <v>893</v>
      </c>
      <c r="B323" s="188">
        <v>49</v>
      </c>
      <c r="C323" s="188" t="s">
        <v>2040</v>
      </c>
      <c r="D323" s="176">
        <v>1.42</v>
      </c>
      <c r="E323" s="194">
        <f t="shared" si="9"/>
        <v>2.2039999999999997</v>
      </c>
      <c r="F323" s="195">
        <f t="shared" si="8"/>
        <v>2.6447999999999996</v>
      </c>
    </row>
    <row r="324" spans="1:6" ht="12.75">
      <c r="A324" s="187" t="s">
        <v>894</v>
      </c>
      <c r="B324" s="188">
        <v>49</v>
      </c>
      <c r="C324" s="188" t="s">
        <v>2041</v>
      </c>
      <c r="D324" s="176">
        <v>1.24</v>
      </c>
      <c r="E324" s="194">
        <f t="shared" si="9"/>
        <v>1.988</v>
      </c>
      <c r="F324" s="195">
        <f t="shared" si="8"/>
        <v>2.3855999999999997</v>
      </c>
    </row>
    <row r="325" spans="1:6" ht="12.75">
      <c r="A325" s="187" t="s">
        <v>895</v>
      </c>
      <c r="B325" s="188">
        <v>49</v>
      </c>
      <c r="C325" s="188" t="s">
        <v>2042</v>
      </c>
      <c r="D325" s="176">
        <v>1.24</v>
      </c>
      <c r="E325" s="194">
        <f t="shared" si="9"/>
        <v>1.988</v>
      </c>
      <c r="F325" s="195">
        <f t="shared" si="8"/>
        <v>2.3855999999999997</v>
      </c>
    </row>
    <row r="326" spans="1:6" ht="12.75">
      <c r="A326" s="187" t="s">
        <v>896</v>
      </c>
      <c r="B326" s="188">
        <v>49</v>
      </c>
      <c r="C326" s="188" t="s">
        <v>2043</v>
      </c>
      <c r="D326" s="176">
        <v>1.24</v>
      </c>
      <c r="E326" s="194">
        <f t="shared" si="9"/>
        <v>1.988</v>
      </c>
      <c r="F326" s="195">
        <f t="shared" si="8"/>
        <v>2.3855999999999997</v>
      </c>
    </row>
    <row r="327" spans="1:6" ht="12.75">
      <c r="A327" s="187" t="s">
        <v>2044</v>
      </c>
      <c r="B327" s="188">
        <v>49</v>
      </c>
      <c r="C327" s="188" t="s">
        <v>2045</v>
      </c>
      <c r="D327" s="176">
        <v>1.24</v>
      </c>
      <c r="E327" s="194">
        <f t="shared" si="9"/>
        <v>1.988</v>
      </c>
      <c r="F327" s="195">
        <f t="shared" si="8"/>
        <v>2.3855999999999997</v>
      </c>
    </row>
    <row r="328" spans="1:6" ht="12.75">
      <c r="A328" s="187" t="s">
        <v>897</v>
      </c>
      <c r="B328" s="188">
        <v>49</v>
      </c>
      <c r="C328" s="188" t="s">
        <v>2046</v>
      </c>
      <c r="D328" s="176">
        <v>1.24</v>
      </c>
      <c r="E328" s="194">
        <f t="shared" si="9"/>
        <v>1.988</v>
      </c>
      <c r="F328" s="195">
        <f aca="true" t="shared" si="10" ref="F328:F391">E328*1.2</f>
        <v>2.3855999999999997</v>
      </c>
    </row>
    <row r="329" spans="1:6" ht="12.75">
      <c r="A329" s="187" t="s">
        <v>898</v>
      </c>
      <c r="B329" s="188">
        <v>49</v>
      </c>
      <c r="C329" s="188" t="s">
        <v>2047</v>
      </c>
      <c r="D329" s="176">
        <v>1.24</v>
      </c>
      <c r="E329" s="194">
        <f aca="true" t="shared" si="11" ref="E329:E392">D329*1.2+0.5</f>
        <v>1.988</v>
      </c>
      <c r="F329" s="195">
        <f t="shared" si="10"/>
        <v>2.3855999999999997</v>
      </c>
    </row>
    <row r="330" spans="1:6" ht="12.75">
      <c r="A330" s="187" t="s">
        <v>899</v>
      </c>
      <c r="B330" s="188">
        <v>49</v>
      </c>
      <c r="C330" s="188" t="s">
        <v>2048</v>
      </c>
      <c r="D330" s="176">
        <v>1.17</v>
      </c>
      <c r="E330" s="194">
        <f t="shared" si="11"/>
        <v>1.904</v>
      </c>
      <c r="F330" s="195">
        <f t="shared" si="10"/>
        <v>2.2847999999999997</v>
      </c>
    </row>
    <row r="331" spans="1:6" ht="12.75">
      <c r="A331" s="187" t="s">
        <v>900</v>
      </c>
      <c r="B331" s="188">
        <v>49</v>
      </c>
      <c r="C331" s="188" t="s">
        <v>2049</v>
      </c>
      <c r="D331" s="176">
        <v>0.82</v>
      </c>
      <c r="E331" s="194">
        <f t="shared" si="11"/>
        <v>1.484</v>
      </c>
      <c r="F331" s="195">
        <f t="shared" si="10"/>
        <v>1.7808</v>
      </c>
    </row>
    <row r="332" spans="1:6" ht="12.75">
      <c r="A332" s="187" t="s">
        <v>901</v>
      </c>
      <c r="B332" s="188">
        <v>49</v>
      </c>
      <c r="C332" s="188" t="s">
        <v>2050</v>
      </c>
      <c r="D332" s="176">
        <v>2.39</v>
      </c>
      <c r="E332" s="194">
        <f t="shared" si="11"/>
        <v>3.368</v>
      </c>
      <c r="F332" s="195">
        <f t="shared" si="10"/>
        <v>4.0416</v>
      </c>
    </row>
    <row r="333" spans="1:6" ht="12.75">
      <c r="A333" s="187" t="s">
        <v>389</v>
      </c>
      <c r="B333" s="188">
        <v>350</v>
      </c>
      <c r="C333" s="188"/>
      <c r="D333" s="176">
        <v>2.72</v>
      </c>
      <c r="E333" s="194">
        <f t="shared" si="11"/>
        <v>3.7640000000000002</v>
      </c>
      <c r="F333" s="195">
        <f t="shared" si="10"/>
        <v>4.5168</v>
      </c>
    </row>
    <row r="334" spans="1:6" ht="12.75">
      <c r="A334" s="187" t="s">
        <v>902</v>
      </c>
      <c r="B334" s="188">
        <v>350</v>
      </c>
      <c r="C334" s="188" t="s">
        <v>2051</v>
      </c>
      <c r="D334" s="176">
        <v>10.43</v>
      </c>
      <c r="E334" s="194">
        <f t="shared" si="11"/>
        <v>13.016</v>
      </c>
      <c r="F334" s="195">
        <f t="shared" si="10"/>
        <v>15.6192</v>
      </c>
    </row>
    <row r="335" spans="1:6" ht="12.75">
      <c r="A335" s="187" t="s">
        <v>310</v>
      </c>
      <c r="B335" s="188">
        <v>504</v>
      </c>
      <c r="C335" s="188"/>
      <c r="D335" s="176">
        <v>8.97</v>
      </c>
      <c r="E335" s="194">
        <f t="shared" si="11"/>
        <v>11.264000000000001</v>
      </c>
      <c r="F335" s="195">
        <f t="shared" si="10"/>
        <v>13.516800000000002</v>
      </c>
    </row>
    <row r="336" spans="1:6" ht="12.75">
      <c r="A336" s="187" t="s">
        <v>903</v>
      </c>
      <c r="B336" s="188">
        <v>504</v>
      </c>
      <c r="C336" s="188" t="s">
        <v>2052</v>
      </c>
      <c r="D336" s="176">
        <v>12.76</v>
      </c>
      <c r="E336" s="194">
        <f t="shared" si="11"/>
        <v>15.812</v>
      </c>
      <c r="F336" s="195">
        <f t="shared" si="10"/>
        <v>18.9744</v>
      </c>
    </row>
    <row r="337" spans="1:6" ht="12.75">
      <c r="A337" s="187" t="s">
        <v>904</v>
      </c>
      <c r="B337" s="188">
        <v>504</v>
      </c>
      <c r="C337" s="188" t="s">
        <v>2053</v>
      </c>
      <c r="D337" s="176">
        <v>12.76</v>
      </c>
      <c r="E337" s="194">
        <f t="shared" si="11"/>
        <v>15.812</v>
      </c>
      <c r="F337" s="195">
        <f t="shared" si="10"/>
        <v>18.9744</v>
      </c>
    </row>
    <row r="338" spans="1:6" ht="38.25">
      <c r="A338" s="187" t="s">
        <v>905</v>
      </c>
      <c r="B338" s="188">
        <v>504</v>
      </c>
      <c r="C338" s="188" t="s">
        <v>2054</v>
      </c>
      <c r="D338" s="176">
        <v>12.76</v>
      </c>
      <c r="E338" s="194">
        <f t="shared" si="11"/>
        <v>15.812</v>
      </c>
      <c r="F338" s="195">
        <f t="shared" si="10"/>
        <v>18.9744</v>
      </c>
    </row>
    <row r="339" spans="1:6" ht="12.75">
      <c r="A339" s="187" t="s">
        <v>906</v>
      </c>
      <c r="B339" s="188">
        <v>504</v>
      </c>
      <c r="C339" s="188" t="s">
        <v>2055</v>
      </c>
      <c r="D339" s="176">
        <v>12.76</v>
      </c>
      <c r="E339" s="194">
        <f t="shared" si="11"/>
        <v>15.812</v>
      </c>
      <c r="F339" s="195">
        <f t="shared" si="10"/>
        <v>18.9744</v>
      </c>
    </row>
    <row r="340" spans="1:6" ht="12.75">
      <c r="A340" s="187" t="s">
        <v>270</v>
      </c>
      <c r="B340" s="188">
        <v>852</v>
      </c>
      <c r="C340" s="188"/>
      <c r="D340" s="176">
        <v>2.02</v>
      </c>
      <c r="E340" s="194">
        <f t="shared" si="11"/>
        <v>2.924</v>
      </c>
      <c r="F340" s="195">
        <f t="shared" si="10"/>
        <v>3.5088</v>
      </c>
    </row>
    <row r="341" spans="1:6" ht="38.25">
      <c r="A341" s="187" t="s">
        <v>907</v>
      </c>
      <c r="B341" s="188">
        <v>852</v>
      </c>
      <c r="C341" s="188" t="s">
        <v>2056</v>
      </c>
      <c r="D341" s="176">
        <v>1.74</v>
      </c>
      <c r="E341" s="194">
        <f t="shared" si="11"/>
        <v>2.588</v>
      </c>
      <c r="F341" s="195">
        <f t="shared" si="10"/>
        <v>3.1056</v>
      </c>
    </row>
    <row r="342" spans="1:6" ht="12.75">
      <c r="A342" s="187" t="s">
        <v>311</v>
      </c>
      <c r="B342" s="188">
        <v>1</v>
      </c>
      <c r="C342" s="188" t="s">
        <v>2057</v>
      </c>
      <c r="D342" s="176">
        <v>15.92</v>
      </c>
      <c r="E342" s="194">
        <f t="shared" si="11"/>
        <v>19.604</v>
      </c>
      <c r="F342" s="195">
        <f t="shared" si="10"/>
        <v>23.5248</v>
      </c>
    </row>
    <row r="343" spans="1:6" ht="76.5">
      <c r="A343" s="187" t="s">
        <v>2058</v>
      </c>
      <c r="B343" s="188">
        <v>1</v>
      </c>
      <c r="C343" s="188" t="s">
        <v>2059</v>
      </c>
      <c r="D343" s="176">
        <v>16.96</v>
      </c>
      <c r="E343" s="194">
        <f t="shared" si="11"/>
        <v>20.852</v>
      </c>
      <c r="F343" s="195">
        <f t="shared" si="10"/>
        <v>25.0224</v>
      </c>
    </row>
    <row r="344" spans="1:6" ht="12.75">
      <c r="A344" s="187" t="s">
        <v>395</v>
      </c>
      <c r="B344" s="188">
        <v>299</v>
      </c>
      <c r="C344" s="188"/>
      <c r="D344" s="176">
        <v>3.96</v>
      </c>
      <c r="E344" s="194">
        <f t="shared" si="11"/>
        <v>5.252</v>
      </c>
      <c r="F344" s="195">
        <f t="shared" si="10"/>
        <v>6.3024</v>
      </c>
    </row>
    <row r="345" spans="1:6" ht="12.75">
      <c r="A345" s="187" t="s">
        <v>908</v>
      </c>
      <c r="B345" s="188">
        <v>299</v>
      </c>
      <c r="C345" s="188" t="s">
        <v>2060</v>
      </c>
      <c r="D345" s="176">
        <v>3.96</v>
      </c>
      <c r="E345" s="194">
        <f t="shared" si="11"/>
        <v>5.252</v>
      </c>
      <c r="F345" s="195">
        <f t="shared" si="10"/>
        <v>6.3024</v>
      </c>
    </row>
    <row r="346" spans="1:6" ht="12.75">
      <c r="A346" s="187" t="s">
        <v>909</v>
      </c>
      <c r="B346" s="188">
        <v>30</v>
      </c>
      <c r="C346" s="188"/>
      <c r="D346" s="176">
        <v>2.81</v>
      </c>
      <c r="E346" s="194">
        <f t="shared" si="11"/>
        <v>3.872</v>
      </c>
      <c r="F346" s="195">
        <f t="shared" si="10"/>
        <v>4.6464</v>
      </c>
    </row>
    <row r="347" spans="1:6" ht="12.75">
      <c r="A347" s="187" t="s">
        <v>910</v>
      </c>
      <c r="B347" s="188">
        <v>30</v>
      </c>
      <c r="C347" s="188" t="s">
        <v>2061</v>
      </c>
      <c r="D347" s="176">
        <v>5.67</v>
      </c>
      <c r="E347" s="194">
        <f t="shared" si="11"/>
        <v>7.303999999999999</v>
      </c>
      <c r="F347" s="195">
        <f t="shared" si="10"/>
        <v>8.7648</v>
      </c>
    </row>
    <row r="348" spans="1:6" ht="12.75">
      <c r="A348" s="187" t="s">
        <v>911</v>
      </c>
      <c r="B348" s="188">
        <v>30</v>
      </c>
      <c r="C348" s="188" t="s">
        <v>2062</v>
      </c>
      <c r="D348" s="176">
        <v>5.67</v>
      </c>
      <c r="E348" s="194">
        <f t="shared" si="11"/>
        <v>7.303999999999999</v>
      </c>
      <c r="F348" s="195">
        <f t="shared" si="10"/>
        <v>8.7648</v>
      </c>
    </row>
    <row r="349" spans="1:6" ht="12.75">
      <c r="A349" s="187" t="s">
        <v>912</v>
      </c>
      <c r="B349" s="188">
        <v>30</v>
      </c>
      <c r="C349" s="188" t="s">
        <v>2063</v>
      </c>
      <c r="D349" s="176">
        <v>5.48</v>
      </c>
      <c r="E349" s="194">
        <f t="shared" si="11"/>
        <v>7.0760000000000005</v>
      </c>
      <c r="F349" s="195">
        <f t="shared" si="10"/>
        <v>8.491200000000001</v>
      </c>
    </row>
    <row r="350" spans="1:6" ht="12.75">
      <c r="A350" s="187" t="s">
        <v>913</v>
      </c>
      <c r="B350" s="188">
        <v>30</v>
      </c>
      <c r="C350" s="188" t="s">
        <v>2064</v>
      </c>
      <c r="D350" s="176">
        <v>5.48</v>
      </c>
      <c r="E350" s="194">
        <f t="shared" si="11"/>
        <v>7.0760000000000005</v>
      </c>
      <c r="F350" s="195">
        <f t="shared" si="10"/>
        <v>8.491200000000001</v>
      </c>
    </row>
    <row r="351" spans="1:6" ht="12.75">
      <c r="A351" s="187" t="s">
        <v>914</v>
      </c>
      <c r="B351" s="188">
        <v>30</v>
      </c>
      <c r="C351" s="188" t="s">
        <v>2065</v>
      </c>
      <c r="D351" s="176">
        <v>5.67</v>
      </c>
      <c r="E351" s="194">
        <f t="shared" si="11"/>
        <v>7.303999999999999</v>
      </c>
      <c r="F351" s="195">
        <f t="shared" si="10"/>
        <v>8.7648</v>
      </c>
    </row>
    <row r="352" spans="1:6" ht="12.75">
      <c r="A352" s="187" t="s">
        <v>915</v>
      </c>
      <c r="B352" s="188">
        <v>30</v>
      </c>
      <c r="C352" s="188" t="s">
        <v>2066</v>
      </c>
      <c r="D352" s="176">
        <v>5.67</v>
      </c>
      <c r="E352" s="194">
        <f t="shared" si="11"/>
        <v>7.303999999999999</v>
      </c>
      <c r="F352" s="195">
        <f t="shared" si="10"/>
        <v>8.7648</v>
      </c>
    </row>
    <row r="353" spans="1:6" ht="12.75">
      <c r="A353" s="187" t="s">
        <v>916</v>
      </c>
      <c r="B353" s="188">
        <v>30</v>
      </c>
      <c r="C353" s="188" t="s">
        <v>2067</v>
      </c>
      <c r="D353" s="176">
        <v>6.21</v>
      </c>
      <c r="E353" s="194">
        <f t="shared" si="11"/>
        <v>7.952</v>
      </c>
      <c r="F353" s="195">
        <f t="shared" si="10"/>
        <v>9.542399999999999</v>
      </c>
    </row>
    <row r="354" spans="1:6" ht="12.75">
      <c r="A354" s="187" t="s">
        <v>917</v>
      </c>
      <c r="B354" s="188">
        <v>30</v>
      </c>
      <c r="C354" s="188" t="s">
        <v>2068</v>
      </c>
      <c r="D354" s="176">
        <v>45.16</v>
      </c>
      <c r="E354" s="194">
        <f t="shared" si="11"/>
        <v>54.69199999999999</v>
      </c>
      <c r="F354" s="195">
        <f t="shared" si="10"/>
        <v>65.6304</v>
      </c>
    </row>
    <row r="355" spans="1:6" ht="12.75">
      <c r="A355" s="187" t="s">
        <v>2069</v>
      </c>
      <c r="B355" s="188">
        <v>30</v>
      </c>
      <c r="C355" s="188" t="s">
        <v>2070</v>
      </c>
      <c r="D355" s="176">
        <v>45.16</v>
      </c>
      <c r="E355" s="194">
        <f t="shared" si="11"/>
        <v>54.69199999999999</v>
      </c>
      <c r="F355" s="195">
        <f t="shared" si="10"/>
        <v>65.6304</v>
      </c>
    </row>
    <row r="356" spans="1:6" ht="12.75">
      <c r="A356" s="187" t="s">
        <v>2071</v>
      </c>
      <c r="B356" s="188">
        <v>30</v>
      </c>
      <c r="C356" s="188" t="s">
        <v>2072</v>
      </c>
      <c r="D356" s="176">
        <v>44.26</v>
      </c>
      <c r="E356" s="194">
        <f t="shared" si="11"/>
        <v>53.611999999999995</v>
      </c>
      <c r="F356" s="195">
        <f t="shared" si="10"/>
        <v>64.33439999999999</v>
      </c>
    </row>
    <row r="357" spans="1:6" ht="12.75">
      <c r="A357" s="187" t="s">
        <v>162</v>
      </c>
      <c r="B357" s="188">
        <v>995</v>
      </c>
      <c r="C357" s="188"/>
      <c r="D357" s="176">
        <v>10.45</v>
      </c>
      <c r="E357" s="194">
        <f t="shared" si="11"/>
        <v>13.04</v>
      </c>
      <c r="F357" s="195">
        <f t="shared" si="10"/>
        <v>15.647999999999998</v>
      </c>
    </row>
    <row r="358" spans="1:6" ht="12.75">
      <c r="A358" s="187" t="s">
        <v>918</v>
      </c>
      <c r="B358" s="188">
        <v>995</v>
      </c>
      <c r="C358" s="188" t="s">
        <v>2073</v>
      </c>
      <c r="D358" s="176">
        <v>10.45</v>
      </c>
      <c r="E358" s="194">
        <f t="shared" si="11"/>
        <v>13.04</v>
      </c>
      <c r="F358" s="195">
        <f t="shared" si="10"/>
        <v>15.647999999999998</v>
      </c>
    </row>
    <row r="359" spans="1:6" ht="12.75">
      <c r="A359" s="187" t="s">
        <v>919</v>
      </c>
      <c r="B359" s="188">
        <v>995</v>
      </c>
      <c r="C359" s="188" t="s">
        <v>2074</v>
      </c>
      <c r="D359" s="176">
        <v>11.54</v>
      </c>
      <c r="E359" s="194">
        <f t="shared" si="11"/>
        <v>14.347999999999999</v>
      </c>
      <c r="F359" s="195">
        <f t="shared" si="10"/>
        <v>17.217599999999997</v>
      </c>
    </row>
    <row r="360" spans="1:6" ht="12.75">
      <c r="A360" s="187" t="s">
        <v>921</v>
      </c>
      <c r="B360" s="188">
        <v>995</v>
      </c>
      <c r="C360" s="188" t="s">
        <v>2075</v>
      </c>
      <c r="D360" s="176">
        <v>19.23</v>
      </c>
      <c r="E360" s="194">
        <f t="shared" si="11"/>
        <v>23.576</v>
      </c>
      <c r="F360" s="195">
        <f t="shared" si="10"/>
        <v>28.2912</v>
      </c>
    </row>
    <row r="361" spans="1:6" ht="12.75">
      <c r="A361" s="187" t="s">
        <v>922</v>
      </c>
      <c r="B361" s="188">
        <v>995</v>
      </c>
      <c r="C361" s="188" t="s">
        <v>2076</v>
      </c>
      <c r="D361" s="176">
        <v>19.23</v>
      </c>
      <c r="E361" s="194">
        <f t="shared" si="11"/>
        <v>23.576</v>
      </c>
      <c r="F361" s="195">
        <f t="shared" si="10"/>
        <v>28.2912</v>
      </c>
    </row>
    <row r="362" spans="1:6" ht="12.75">
      <c r="A362" s="187" t="s">
        <v>923</v>
      </c>
      <c r="B362" s="188">
        <v>995</v>
      </c>
      <c r="C362" s="188" t="s">
        <v>2077</v>
      </c>
      <c r="D362" s="176">
        <v>19.23</v>
      </c>
      <c r="E362" s="194">
        <f t="shared" si="11"/>
        <v>23.576</v>
      </c>
      <c r="F362" s="195">
        <f t="shared" si="10"/>
        <v>28.2912</v>
      </c>
    </row>
    <row r="363" spans="1:6" ht="12.75">
      <c r="A363" s="187" t="s">
        <v>924</v>
      </c>
      <c r="B363" s="188">
        <v>995</v>
      </c>
      <c r="C363" s="188" t="s">
        <v>2078</v>
      </c>
      <c r="D363" s="176">
        <v>19.23</v>
      </c>
      <c r="E363" s="194">
        <f t="shared" si="11"/>
        <v>23.576</v>
      </c>
      <c r="F363" s="195">
        <f t="shared" si="10"/>
        <v>28.2912</v>
      </c>
    </row>
    <row r="364" spans="1:6" ht="12.75">
      <c r="A364" s="187" t="s">
        <v>925</v>
      </c>
      <c r="B364" s="188">
        <v>995</v>
      </c>
      <c r="C364" s="188" t="s">
        <v>1185</v>
      </c>
      <c r="D364" s="176">
        <v>19.23</v>
      </c>
      <c r="E364" s="194">
        <f t="shared" si="11"/>
        <v>23.576</v>
      </c>
      <c r="F364" s="195">
        <f t="shared" si="10"/>
        <v>28.2912</v>
      </c>
    </row>
    <row r="365" spans="1:6" ht="12.75">
      <c r="A365" s="187" t="s">
        <v>926</v>
      </c>
      <c r="B365" s="188">
        <v>995</v>
      </c>
      <c r="C365" s="188" t="s">
        <v>2079</v>
      </c>
      <c r="D365" s="176">
        <v>35.77</v>
      </c>
      <c r="E365" s="194">
        <f t="shared" si="11"/>
        <v>43.424</v>
      </c>
      <c r="F365" s="195">
        <f t="shared" si="10"/>
        <v>52.108799999999995</v>
      </c>
    </row>
    <row r="366" spans="1:6" ht="12.75">
      <c r="A366" s="187" t="s">
        <v>927</v>
      </c>
      <c r="B366" s="188">
        <v>995</v>
      </c>
      <c r="C366" s="188" t="s">
        <v>2080</v>
      </c>
      <c r="D366" s="176">
        <v>40.99</v>
      </c>
      <c r="E366" s="194">
        <f t="shared" si="11"/>
        <v>49.688</v>
      </c>
      <c r="F366" s="195">
        <f t="shared" si="10"/>
        <v>59.6256</v>
      </c>
    </row>
    <row r="367" spans="1:6" ht="12.75">
      <c r="A367" s="187" t="s">
        <v>920</v>
      </c>
      <c r="B367" s="188">
        <v>995</v>
      </c>
      <c r="C367" s="188" t="s">
        <v>2038</v>
      </c>
      <c r="D367" s="176">
        <v>10.45</v>
      </c>
      <c r="E367" s="194">
        <f t="shared" si="11"/>
        <v>13.04</v>
      </c>
      <c r="F367" s="195">
        <f t="shared" si="10"/>
        <v>15.647999999999998</v>
      </c>
    </row>
    <row r="368" spans="1:6" ht="12.75">
      <c r="A368" s="187" t="s">
        <v>928</v>
      </c>
      <c r="B368" s="188">
        <v>1</v>
      </c>
      <c r="C368" s="188" t="s">
        <v>2081</v>
      </c>
      <c r="D368" s="176">
        <v>2.21</v>
      </c>
      <c r="E368" s="194">
        <f t="shared" si="11"/>
        <v>3.1519999999999997</v>
      </c>
      <c r="F368" s="195">
        <f t="shared" si="10"/>
        <v>3.7823999999999995</v>
      </c>
    </row>
    <row r="369" spans="1:6" ht="12.75">
      <c r="A369" s="187" t="s">
        <v>390</v>
      </c>
      <c r="B369" s="188">
        <v>45</v>
      </c>
      <c r="C369" s="188"/>
      <c r="D369" s="176">
        <v>1.05</v>
      </c>
      <c r="E369" s="194">
        <f t="shared" si="11"/>
        <v>1.76</v>
      </c>
      <c r="F369" s="195">
        <f t="shared" si="10"/>
        <v>2.112</v>
      </c>
    </row>
    <row r="370" spans="1:6" ht="51">
      <c r="A370" s="187" t="s">
        <v>929</v>
      </c>
      <c r="B370" s="188">
        <v>45</v>
      </c>
      <c r="C370" s="188" t="s">
        <v>2082</v>
      </c>
      <c r="D370" s="176">
        <v>1.1</v>
      </c>
      <c r="E370" s="194">
        <f t="shared" si="11"/>
        <v>1.82</v>
      </c>
      <c r="F370" s="195">
        <f t="shared" si="10"/>
        <v>2.184</v>
      </c>
    </row>
    <row r="371" spans="1:6" ht="12.75">
      <c r="A371" s="187" t="s">
        <v>2083</v>
      </c>
      <c r="B371" s="188">
        <v>45</v>
      </c>
      <c r="C371" s="188" t="s">
        <v>2084</v>
      </c>
      <c r="D371" s="176">
        <v>1.2</v>
      </c>
      <c r="E371" s="194">
        <f t="shared" si="11"/>
        <v>1.94</v>
      </c>
      <c r="F371" s="195">
        <f t="shared" si="10"/>
        <v>2.328</v>
      </c>
    </row>
    <row r="372" spans="1:6" ht="127.5">
      <c r="A372" s="187" t="s">
        <v>930</v>
      </c>
      <c r="B372" s="188">
        <v>45</v>
      </c>
      <c r="C372" s="188" t="s">
        <v>2085</v>
      </c>
      <c r="D372" s="176">
        <v>1.1</v>
      </c>
      <c r="E372" s="194">
        <f t="shared" si="11"/>
        <v>1.82</v>
      </c>
      <c r="F372" s="195">
        <f t="shared" si="10"/>
        <v>2.184</v>
      </c>
    </row>
    <row r="373" spans="1:6" ht="357">
      <c r="A373" s="187" t="s">
        <v>931</v>
      </c>
      <c r="B373" s="188">
        <v>45</v>
      </c>
      <c r="C373" s="188" t="s">
        <v>2086</v>
      </c>
      <c r="D373" s="176">
        <v>1.05</v>
      </c>
      <c r="E373" s="194">
        <f t="shared" si="11"/>
        <v>1.76</v>
      </c>
      <c r="F373" s="195">
        <f t="shared" si="10"/>
        <v>2.112</v>
      </c>
    </row>
    <row r="374" spans="1:6" ht="51">
      <c r="A374" s="187" t="s">
        <v>932</v>
      </c>
      <c r="B374" s="188">
        <v>45</v>
      </c>
      <c r="C374" s="188" t="s">
        <v>2087</v>
      </c>
      <c r="D374" s="176">
        <v>1.05</v>
      </c>
      <c r="E374" s="194">
        <f t="shared" si="11"/>
        <v>1.76</v>
      </c>
      <c r="F374" s="195">
        <f t="shared" si="10"/>
        <v>2.112</v>
      </c>
    </row>
    <row r="375" spans="1:6" ht="25.5">
      <c r="A375" s="187" t="s">
        <v>933</v>
      </c>
      <c r="B375" s="188">
        <v>45</v>
      </c>
      <c r="C375" s="188" t="s">
        <v>2088</v>
      </c>
      <c r="D375" s="176">
        <v>1.1</v>
      </c>
      <c r="E375" s="194">
        <f t="shared" si="11"/>
        <v>1.82</v>
      </c>
      <c r="F375" s="195">
        <f t="shared" si="10"/>
        <v>2.184</v>
      </c>
    </row>
    <row r="376" spans="1:6" ht="12.75">
      <c r="A376" s="187" t="s">
        <v>934</v>
      </c>
      <c r="B376" s="188">
        <v>243</v>
      </c>
      <c r="C376" s="188"/>
      <c r="D376" s="176">
        <v>33.72</v>
      </c>
      <c r="E376" s="194">
        <f t="shared" si="11"/>
        <v>40.964</v>
      </c>
      <c r="F376" s="195">
        <f t="shared" si="10"/>
        <v>49.1568</v>
      </c>
    </row>
    <row r="377" spans="1:6" ht="12.75">
      <c r="A377" s="187" t="s">
        <v>935</v>
      </c>
      <c r="B377" s="188">
        <v>243</v>
      </c>
      <c r="C377" s="188" t="s">
        <v>2089</v>
      </c>
      <c r="D377" s="176">
        <v>33.72</v>
      </c>
      <c r="E377" s="194">
        <f t="shared" si="11"/>
        <v>40.964</v>
      </c>
      <c r="F377" s="195">
        <f t="shared" si="10"/>
        <v>49.1568</v>
      </c>
    </row>
    <row r="378" spans="1:6" ht="25.5">
      <c r="A378" s="187" t="s">
        <v>936</v>
      </c>
      <c r="B378" s="188">
        <v>243</v>
      </c>
      <c r="C378" s="188" t="s">
        <v>2090</v>
      </c>
      <c r="D378" s="176">
        <v>37.69</v>
      </c>
      <c r="E378" s="194">
        <f t="shared" si="11"/>
        <v>45.727999999999994</v>
      </c>
      <c r="F378" s="195">
        <f t="shared" si="10"/>
        <v>54.87359999999999</v>
      </c>
    </row>
    <row r="379" spans="1:6" ht="25.5">
      <c r="A379" s="187" t="s">
        <v>937</v>
      </c>
      <c r="B379" s="188">
        <v>243</v>
      </c>
      <c r="C379" s="188" t="s">
        <v>2091</v>
      </c>
      <c r="D379" s="176">
        <v>32.51</v>
      </c>
      <c r="E379" s="194">
        <f t="shared" si="11"/>
        <v>39.51199999999999</v>
      </c>
      <c r="F379" s="195">
        <f t="shared" si="10"/>
        <v>47.41439999999999</v>
      </c>
    </row>
    <row r="380" spans="1:6" ht="25.5">
      <c r="A380" s="187" t="s">
        <v>938</v>
      </c>
      <c r="B380" s="188">
        <v>243</v>
      </c>
      <c r="C380" s="188" t="s">
        <v>2092</v>
      </c>
      <c r="D380" s="176">
        <v>32.51</v>
      </c>
      <c r="E380" s="194">
        <f t="shared" si="11"/>
        <v>39.51199999999999</v>
      </c>
      <c r="F380" s="195">
        <f t="shared" si="10"/>
        <v>47.41439999999999</v>
      </c>
    </row>
    <row r="381" spans="1:6" ht="25.5">
      <c r="A381" s="187" t="s">
        <v>939</v>
      </c>
      <c r="B381" s="188">
        <v>243</v>
      </c>
      <c r="C381" s="188" t="s">
        <v>2093</v>
      </c>
      <c r="D381" s="176">
        <v>31.04</v>
      </c>
      <c r="E381" s="194">
        <f t="shared" si="11"/>
        <v>37.748</v>
      </c>
      <c r="F381" s="195">
        <f t="shared" si="10"/>
        <v>45.297599999999996</v>
      </c>
    </row>
    <row r="382" spans="1:6" ht="25.5">
      <c r="A382" s="187" t="s">
        <v>940</v>
      </c>
      <c r="B382" s="188">
        <v>243</v>
      </c>
      <c r="C382" s="188" t="s">
        <v>2094</v>
      </c>
      <c r="D382" s="176">
        <v>37.69</v>
      </c>
      <c r="E382" s="194">
        <f t="shared" si="11"/>
        <v>45.727999999999994</v>
      </c>
      <c r="F382" s="195">
        <f t="shared" si="10"/>
        <v>54.87359999999999</v>
      </c>
    </row>
    <row r="383" spans="1:6" ht="25.5">
      <c r="A383" s="187" t="s">
        <v>941</v>
      </c>
      <c r="B383" s="188">
        <v>243</v>
      </c>
      <c r="C383" s="188" t="s">
        <v>2095</v>
      </c>
      <c r="D383" s="176">
        <v>36.14</v>
      </c>
      <c r="E383" s="194">
        <f t="shared" si="11"/>
        <v>43.868</v>
      </c>
      <c r="F383" s="195">
        <f t="shared" si="10"/>
        <v>52.641600000000004</v>
      </c>
    </row>
    <row r="384" spans="1:6" ht="12.75">
      <c r="A384" s="187" t="s">
        <v>338</v>
      </c>
      <c r="B384" s="188">
        <v>253</v>
      </c>
      <c r="C384" s="188"/>
      <c r="D384" s="176">
        <v>22.47</v>
      </c>
      <c r="E384" s="194">
        <f t="shared" si="11"/>
        <v>27.464</v>
      </c>
      <c r="F384" s="195">
        <f t="shared" si="10"/>
        <v>32.956799999999994</v>
      </c>
    </row>
    <row r="385" spans="1:6" ht="12.75">
      <c r="A385" s="187" t="s">
        <v>2096</v>
      </c>
      <c r="B385" s="188">
        <v>253</v>
      </c>
      <c r="C385" s="188" t="s">
        <v>1398</v>
      </c>
      <c r="D385" s="176">
        <v>22.47</v>
      </c>
      <c r="E385" s="194">
        <f t="shared" si="11"/>
        <v>27.464</v>
      </c>
      <c r="F385" s="195">
        <f t="shared" si="10"/>
        <v>32.956799999999994</v>
      </c>
    </row>
    <row r="386" spans="1:6" ht="12.75">
      <c r="A386" s="187" t="s">
        <v>942</v>
      </c>
      <c r="B386" s="188">
        <v>246</v>
      </c>
      <c r="C386" s="188"/>
      <c r="D386" s="176">
        <v>131.2</v>
      </c>
      <c r="E386" s="194">
        <f t="shared" si="11"/>
        <v>157.93999999999997</v>
      </c>
      <c r="F386" s="195">
        <f t="shared" si="10"/>
        <v>189.52799999999996</v>
      </c>
    </row>
    <row r="387" spans="1:6" ht="12.75">
      <c r="A387" s="187" t="s">
        <v>943</v>
      </c>
      <c r="B387" s="188">
        <v>1</v>
      </c>
      <c r="C387" s="188" t="s">
        <v>2097</v>
      </c>
      <c r="D387" s="176">
        <v>15.89</v>
      </c>
      <c r="E387" s="194">
        <f t="shared" si="11"/>
        <v>19.568</v>
      </c>
      <c r="F387" s="195">
        <f t="shared" si="10"/>
        <v>23.4816</v>
      </c>
    </row>
    <row r="388" spans="1:6" ht="38.25">
      <c r="A388" s="187" t="s">
        <v>944</v>
      </c>
      <c r="B388" s="188">
        <v>1</v>
      </c>
      <c r="C388" s="188" t="s">
        <v>2098</v>
      </c>
      <c r="D388" s="176">
        <v>16.31</v>
      </c>
      <c r="E388" s="194">
        <f t="shared" si="11"/>
        <v>20.072</v>
      </c>
      <c r="F388" s="195">
        <f t="shared" si="10"/>
        <v>24.086399999999998</v>
      </c>
    </row>
    <row r="389" spans="1:6" ht="12.75">
      <c r="A389" s="187" t="s">
        <v>312</v>
      </c>
      <c r="B389" s="188">
        <v>1</v>
      </c>
      <c r="C389" s="188" t="s">
        <v>2099</v>
      </c>
      <c r="D389" s="176">
        <v>7.43</v>
      </c>
      <c r="E389" s="194">
        <f t="shared" si="11"/>
        <v>9.415999999999999</v>
      </c>
      <c r="F389" s="195">
        <f t="shared" si="10"/>
        <v>11.299199999999997</v>
      </c>
    </row>
    <row r="390" spans="1:6" ht="409.5">
      <c r="A390" s="187" t="s">
        <v>946</v>
      </c>
      <c r="B390" s="188">
        <v>1</v>
      </c>
      <c r="C390" s="188" t="s">
        <v>2100</v>
      </c>
      <c r="D390" s="176">
        <v>7.31</v>
      </c>
      <c r="E390" s="194">
        <f t="shared" si="11"/>
        <v>9.271999999999998</v>
      </c>
      <c r="F390" s="195">
        <f t="shared" si="10"/>
        <v>11.126399999999999</v>
      </c>
    </row>
    <row r="391" spans="1:6" ht="267.75">
      <c r="A391" s="187" t="s">
        <v>947</v>
      </c>
      <c r="B391" s="188">
        <v>1</v>
      </c>
      <c r="C391" s="188" t="s">
        <v>2101</v>
      </c>
      <c r="D391" s="176">
        <v>7.87</v>
      </c>
      <c r="E391" s="194">
        <f t="shared" si="11"/>
        <v>9.943999999999999</v>
      </c>
      <c r="F391" s="195">
        <f t="shared" si="10"/>
        <v>11.932799999999999</v>
      </c>
    </row>
    <row r="392" spans="1:6" ht="409.5">
      <c r="A392" s="187" t="s">
        <v>948</v>
      </c>
      <c r="B392" s="188">
        <v>1</v>
      </c>
      <c r="C392" s="188" t="s">
        <v>2102</v>
      </c>
      <c r="D392" s="176">
        <v>7.43</v>
      </c>
      <c r="E392" s="194">
        <f t="shared" si="11"/>
        <v>9.415999999999999</v>
      </c>
      <c r="F392" s="195">
        <f aca="true" t="shared" si="12" ref="F392:F455">E392*1.2</f>
        <v>11.299199999999997</v>
      </c>
    </row>
    <row r="393" spans="1:6" ht="409.5">
      <c r="A393" s="187" t="s">
        <v>945</v>
      </c>
      <c r="B393" s="188">
        <v>1</v>
      </c>
      <c r="C393" s="188" t="s">
        <v>2103</v>
      </c>
      <c r="D393" s="176">
        <v>7.19</v>
      </c>
      <c r="E393" s="194">
        <f aca="true" t="shared" si="13" ref="E393:E456">D393*1.2+0.5</f>
        <v>9.128</v>
      </c>
      <c r="F393" s="195">
        <f t="shared" si="12"/>
        <v>10.9536</v>
      </c>
    </row>
    <row r="394" spans="1:6" ht="12.75">
      <c r="A394" s="187" t="s">
        <v>339</v>
      </c>
      <c r="B394" s="188">
        <v>20</v>
      </c>
      <c r="C394" s="188"/>
      <c r="D394" s="176">
        <v>6.31</v>
      </c>
      <c r="E394" s="194">
        <f t="shared" si="13"/>
        <v>8.072</v>
      </c>
      <c r="F394" s="195">
        <f t="shared" si="12"/>
        <v>9.686399999999999</v>
      </c>
    </row>
    <row r="395" spans="1:6" ht="12.75">
      <c r="A395" s="187" t="s">
        <v>949</v>
      </c>
      <c r="B395" s="188">
        <v>20</v>
      </c>
      <c r="C395" s="188" t="s">
        <v>1928</v>
      </c>
      <c r="D395" s="176">
        <v>6.75</v>
      </c>
      <c r="E395" s="194">
        <f t="shared" si="13"/>
        <v>8.6</v>
      </c>
      <c r="F395" s="195">
        <f t="shared" si="12"/>
        <v>10.319999999999999</v>
      </c>
    </row>
    <row r="396" spans="1:6" ht="12.75">
      <c r="A396" s="187" t="s">
        <v>950</v>
      </c>
      <c r="B396" s="188">
        <v>20</v>
      </c>
      <c r="C396" s="188" t="s">
        <v>1837</v>
      </c>
      <c r="D396" s="176">
        <v>7.52</v>
      </c>
      <c r="E396" s="194">
        <f t="shared" si="13"/>
        <v>9.524</v>
      </c>
      <c r="F396" s="195">
        <f t="shared" si="12"/>
        <v>11.428799999999999</v>
      </c>
    </row>
    <row r="397" spans="1:6" ht="12.75">
      <c r="A397" s="187" t="s">
        <v>951</v>
      </c>
      <c r="B397" s="188">
        <v>20</v>
      </c>
      <c r="C397" s="188" t="s">
        <v>1775</v>
      </c>
      <c r="D397" s="176">
        <v>9.36</v>
      </c>
      <c r="E397" s="194">
        <f t="shared" si="13"/>
        <v>11.732</v>
      </c>
      <c r="F397" s="195">
        <f t="shared" si="12"/>
        <v>14.078399999999998</v>
      </c>
    </row>
    <row r="398" spans="1:6" ht="12.75">
      <c r="A398" s="187" t="s">
        <v>952</v>
      </c>
      <c r="B398" s="188">
        <v>20</v>
      </c>
      <c r="C398" s="188" t="s">
        <v>2104</v>
      </c>
      <c r="D398" s="176">
        <v>8.29</v>
      </c>
      <c r="E398" s="194">
        <f t="shared" si="13"/>
        <v>10.447999999999999</v>
      </c>
      <c r="F398" s="195">
        <f t="shared" si="12"/>
        <v>12.537599999999998</v>
      </c>
    </row>
    <row r="399" spans="1:6" ht="12.75">
      <c r="A399" s="187" t="s">
        <v>953</v>
      </c>
      <c r="B399" s="188">
        <v>20</v>
      </c>
      <c r="C399" s="188" t="s">
        <v>1841</v>
      </c>
      <c r="D399" s="176">
        <v>9.23</v>
      </c>
      <c r="E399" s="194">
        <f t="shared" si="13"/>
        <v>11.576</v>
      </c>
      <c r="F399" s="195">
        <f t="shared" si="12"/>
        <v>13.8912</v>
      </c>
    </row>
    <row r="400" spans="1:6" ht="12.75">
      <c r="A400" s="187" t="s">
        <v>954</v>
      </c>
      <c r="B400" s="188">
        <v>20</v>
      </c>
      <c r="C400" s="188" t="s">
        <v>301</v>
      </c>
      <c r="D400" s="176">
        <v>6.07</v>
      </c>
      <c r="E400" s="194">
        <f t="shared" si="13"/>
        <v>7.784</v>
      </c>
      <c r="F400" s="195">
        <f t="shared" si="12"/>
        <v>9.3408</v>
      </c>
    </row>
    <row r="401" spans="1:6" ht="12.75">
      <c r="A401" s="187" t="s">
        <v>340</v>
      </c>
      <c r="B401" s="188">
        <v>260</v>
      </c>
      <c r="C401" s="188"/>
      <c r="D401" s="176">
        <v>26.74</v>
      </c>
      <c r="E401" s="194">
        <f t="shared" si="13"/>
        <v>32.587999999999994</v>
      </c>
      <c r="F401" s="195">
        <f t="shared" si="12"/>
        <v>39.10559999999999</v>
      </c>
    </row>
    <row r="402" spans="1:6" ht="12.75">
      <c r="A402" s="187" t="s">
        <v>955</v>
      </c>
      <c r="B402" s="188">
        <v>260</v>
      </c>
      <c r="C402" s="188" t="s">
        <v>1844</v>
      </c>
      <c r="D402" s="176">
        <v>30.31</v>
      </c>
      <c r="E402" s="194">
        <f t="shared" si="13"/>
        <v>36.872</v>
      </c>
      <c r="F402" s="195">
        <f t="shared" si="12"/>
        <v>44.2464</v>
      </c>
    </row>
    <row r="403" spans="1:6" ht="12.75">
      <c r="A403" s="187" t="s">
        <v>956</v>
      </c>
      <c r="B403" s="188">
        <v>260</v>
      </c>
      <c r="C403" s="188" t="s">
        <v>2105</v>
      </c>
      <c r="D403" s="176">
        <v>32.66</v>
      </c>
      <c r="E403" s="194">
        <f t="shared" si="13"/>
        <v>39.69199999999999</v>
      </c>
      <c r="F403" s="195">
        <f t="shared" si="12"/>
        <v>47.63039999999999</v>
      </c>
    </row>
    <row r="404" spans="1:6" ht="12.75">
      <c r="A404" s="187" t="s">
        <v>957</v>
      </c>
      <c r="B404" s="188">
        <v>260</v>
      </c>
      <c r="C404" s="188" t="s">
        <v>2106</v>
      </c>
      <c r="D404" s="176">
        <v>29.8</v>
      </c>
      <c r="E404" s="194">
        <f t="shared" si="13"/>
        <v>36.26</v>
      </c>
      <c r="F404" s="195">
        <f t="shared" si="12"/>
        <v>43.51199999999999</v>
      </c>
    </row>
    <row r="405" spans="1:6" ht="12.75">
      <c r="A405" s="187" t="s">
        <v>958</v>
      </c>
      <c r="B405" s="188">
        <v>260</v>
      </c>
      <c r="C405" s="188" t="s">
        <v>2107</v>
      </c>
      <c r="D405" s="176">
        <v>29.8</v>
      </c>
      <c r="E405" s="194">
        <f t="shared" si="13"/>
        <v>36.26</v>
      </c>
      <c r="F405" s="195">
        <f t="shared" si="12"/>
        <v>43.51199999999999</v>
      </c>
    </row>
    <row r="406" spans="1:6" ht="12.75">
      <c r="A406" s="187" t="s">
        <v>959</v>
      </c>
      <c r="B406" s="188">
        <v>685</v>
      </c>
      <c r="C406" s="188"/>
      <c r="D406" s="176">
        <v>72.35</v>
      </c>
      <c r="E406" s="194">
        <f t="shared" si="13"/>
        <v>87.32</v>
      </c>
      <c r="F406" s="195">
        <f t="shared" si="12"/>
        <v>104.78399999999999</v>
      </c>
    </row>
    <row r="407" spans="1:6" ht="12.75">
      <c r="A407" s="187" t="s">
        <v>341</v>
      </c>
      <c r="B407" s="188">
        <v>263</v>
      </c>
      <c r="C407" s="188"/>
      <c r="D407" s="176">
        <v>7.02</v>
      </c>
      <c r="E407" s="194">
        <f t="shared" si="13"/>
        <v>8.924</v>
      </c>
      <c r="F407" s="195">
        <f t="shared" si="12"/>
        <v>10.708799999999998</v>
      </c>
    </row>
    <row r="408" spans="1:6" ht="12.75">
      <c r="A408" s="187" t="s">
        <v>960</v>
      </c>
      <c r="B408" s="188">
        <v>263</v>
      </c>
      <c r="C408" s="188" t="s">
        <v>2108</v>
      </c>
      <c r="D408" s="176">
        <v>14.39</v>
      </c>
      <c r="E408" s="194">
        <f t="shared" si="13"/>
        <v>17.768</v>
      </c>
      <c r="F408" s="195">
        <f t="shared" si="12"/>
        <v>21.3216</v>
      </c>
    </row>
    <row r="409" spans="1:6" ht="12.75">
      <c r="A409" s="187" t="s">
        <v>961</v>
      </c>
      <c r="B409" s="188">
        <v>263</v>
      </c>
      <c r="C409" s="188" t="s">
        <v>2109</v>
      </c>
      <c r="D409" s="176">
        <v>31.2</v>
      </c>
      <c r="E409" s="194">
        <f t="shared" si="13"/>
        <v>37.94</v>
      </c>
      <c r="F409" s="195">
        <f t="shared" si="12"/>
        <v>45.528</v>
      </c>
    </row>
    <row r="410" spans="1:6" ht="12.75">
      <c r="A410" s="187" t="s">
        <v>962</v>
      </c>
      <c r="B410" s="188">
        <v>263</v>
      </c>
      <c r="C410" s="188" t="s">
        <v>2110</v>
      </c>
      <c r="D410" s="176">
        <v>18.51</v>
      </c>
      <c r="E410" s="194">
        <f t="shared" si="13"/>
        <v>22.712</v>
      </c>
      <c r="F410" s="195">
        <f t="shared" si="12"/>
        <v>27.2544</v>
      </c>
    </row>
    <row r="411" spans="1:6" ht="12.75">
      <c r="A411" s="187" t="s">
        <v>963</v>
      </c>
      <c r="B411" s="188">
        <v>263</v>
      </c>
      <c r="C411" s="188" t="s">
        <v>1863</v>
      </c>
      <c r="D411" s="176">
        <v>28.84</v>
      </c>
      <c r="E411" s="194">
        <f t="shared" si="13"/>
        <v>35.108</v>
      </c>
      <c r="F411" s="195">
        <f t="shared" si="12"/>
        <v>42.129599999999996</v>
      </c>
    </row>
    <row r="412" spans="1:6" ht="12.75">
      <c r="A412" s="187" t="s">
        <v>964</v>
      </c>
      <c r="B412" s="188">
        <v>263</v>
      </c>
      <c r="C412" s="188" t="s">
        <v>2111</v>
      </c>
      <c r="D412" s="176">
        <v>6.68</v>
      </c>
      <c r="E412" s="194">
        <f t="shared" si="13"/>
        <v>8.516</v>
      </c>
      <c r="F412" s="195">
        <f t="shared" si="12"/>
        <v>10.219199999999999</v>
      </c>
    </row>
    <row r="413" spans="1:6" ht="12.75">
      <c r="A413" s="187" t="s">
        <v>271</v>
      </c>
      <c r="B413" s="188">
        <v>972</v>
      </c>
      <c r="C413" s="188"/>
      <c r="D413" s="176">
        <v>0.47</v>
      </c>
      <c r="E413" s="194">
        <f t="shared" si="13"/>
        <v>1.064</v>
      </c>
      <c r="F413" s="195">
        <f t="shared" si="12"/>
        <v>1.2768</v>
      </c>
    </row>
    <row r="414" spans="1:6" ht="12.75">
      <c r="A414" s="187" t="s">
        <v>967</v>
      </c>
      <c r="B414" s="188">
        <v>972</v>
      </c>
      <c r="C414" s="188" t="s">
        <v>2112</v>
      </c>
      <c r="D414" s="176">
        <v>1.48</v>
      </c>
      <c r="E414" s="194">
        <f t="shared" si="13"/>
        <v>2.276</v>
      </c>
      <c r="F414" s="195">
        <f t="shared" si="12"/>
        <v>2.7312</v>
      </c>
    </row>
    <row r="415" spans="1:6" ht="12.75">
      <c r="A415" s="187" t="s">
        <v>2113</v>
      </c>
      <c r="B415" s="188">
        <v>972</v>
      </c>
      <c r="C415" s="188" t="s">
        <v>2114</v>
      </c>
      <c r="D415" s="176">
        <v>2.31</v>
      </c>
      <c r="E415" s="194">
        <f t="shared" si="13"/>
        <v>3.272</v>
      </c>
      <c r="F415" s="195">
        <f t="shared" si="12"/>
        <v>3.9263999999999997</v>
      </c>
    </row>
    <row r="416" spans="1:6" ht="12.75">
      <c r="A416" s="187" t="s">
        <v>2115</v>
      </c>
      <c r="B416" s="188">
        <v>972</v>
      </c>
      <c r="C416" s="188" t="s">
        <v>2116</v>
      </c>
      <c r="D416" s="176">
        <v>1.48</v>
      </c>
      <c r="E416" s="194">
        <f t="shared" si="13"/>
        <v>2.276</v>
      </c>
      <c r="F416" s="195">
        <f t="shared" si="12"/>
        <v>2.7312</v>
      </c>
    </row>
    <row r="417" spans="1:6" ht="25.5">
      <c r="A417" s="187" t="s">
        <v>965</v>
      </c>
      <c r="B417" s="188">
        <v>972</v>
      </c>
      <c r="C417" s="188" t="s">
        <v>2117</v>
      </c>
      <c r="D417" s="176">
        <v>11.06</v>
      </c>
      <c r="E417" s="194">
        <f t="shared" si="13"/>
        <v>13.772</v>
      </c>
      <c r="F417" s="195">
        <f t="shared" si="12"/>
        <v>16.5264</v>
      </c>
    </row>
    <row r="418" spans="1:6" ht="25.5">
      <c r="A418" s="187" t="s">
        <v>966</v>
      </c>
      <c r="B418" s="188">
        <v>972</v>
      </c>
      <c r="C418" s="188" t="s">
        <v>2118</v>
      </c>
      <c r="D418" s="176">
        <v>12.72</v>
      </c>
      <c r="E418" s="194">
        <f t="shared" si="13"/>
        <v>15.764</v>
      </c>
      <c r="F418" s="195">
        <f t="shared" si="12"/>
        <v>18.9168</v>
      </c>
    </row>
    <row r="419" spans="1:6" ht="12.75">
      <c r="A419" s="187" t="s">
        <v>285</v>
      </c>
      <c r="B419" s="188">
        <v>91</v>
      </c>
      <c r="C419" s="188"/>
      <c r="D419" s="176">
        <v>0.99</v>
      </c>
      <c r="E419" s="194">
        <f t="shared" si="13"/>
        <v>1.688</v>
      </c>
      <c r="F419" s="195">
        <f t="shared" si="12"/>
        <v>2.0256</v>
      </c>
    </row>
    <row r="420" spans="1:6" ht="229.5">
      <c r="A420" s="187" t="s">
        <v>968</v>
      </c>
      <c r="B420" s="188">
        <v>91</v>
      </c>
      <c r="C420" s="188" t="s">
        <v>2119</v>
      </c>
      <c r="D420" s="176">
        <v>0.99</v>
      </c>
      <c r="E420" s="194">
        <f t="shared" si="13"/>
        <v>1.688</v>
      </c>
      <c r="F420" s="195">
        <f t="shared" si="12"/>
        <v>2.0256</v>
      </c>
    </row>
    <row r="421" spans="1:6" ht="409.5">
      <c r="A421" s="187" t="s">
        <v>969</v>
      </c>
      <c r="B421" s="188">
        <v>91</v>
      </c>
      <c r="C421" s="188" t="s">
        <v>2120</v>
      </c>
      <c r="D421" s="176">
        <v>0.99</v>
      </c>
      <c r="E421" s="194">
        <f t="shared" si="13"/>
        <v>1.688</v>
      </c>
      <c r="F421" s="195">
        <f t="shared" si="12"/>
        <v>2.0256</v>
      </c>
    </row>
    <row r="422" spans="1:6" ht="12.75">
      <c r="A422" s="187" t="s">
        <v>970</v>
      </c>
      <c r="B422" s="188">
        <v>62</v>
      </c>
      <c r="C422" s="188"/>
      <c r="D422" s="176">
        <v>2.45</v>
      </c>
      <c r="E422" s="194">
        <f t="shared" si="13"/>
        <v>3.44</v>
      </c>
      <c r="F422" s="195">
        <f t="shared" si="12"/>
        <v>4.128</v>
      </c>
    </row>
    <row r="423" spans="1:6" ht="12.75">
      <c r="A423" s="187" t="s">
        <v>971</v>
      </c>
      <c r="B423" s="188">
        <v>62</v>
      </c>
      <c r="C423" s="188" t="s">
        <v>1129</v>
      </c>
      <c r="D423" s="176">
        <v>2.3</v>
      </c>
      <c r="E423" s="194">
        <f t="shared" si="13"/>
        <v>3.26</v>
      </c>
      <c r="F423" s="195">
        <f t="shared" si="12"/>
        <v>3.9119999999999995</v>
      </c>
    </row>
    <row r="424" spans="1:6" ht="12.75">
      <c r="A424" s="187" t="s">
        <v>974</v>
      </c>
      <c r="B424" s="188">
        <v>62</v>
      </c>
      <c r="C424" s="188" t="s">
        <v>2121</v>
      </c>
      <c r="D424" s="176">
        <v>2.3</v>
      </c>
      <c r="E424" s="194">
        <f t="shared" si="13"/>
        <v>3.26</v>
      </c>
      <c r="F424" s="195">
        <f t="shared" si="12"/>
        <v>3.9119999999999995</v>
      </c>
    </row>
    <row r="425" spans="1:6" ht="12.75">
      <c r="A425" s="187" t="s">
        <v>972</v>
      </c>
      <c r="B425" s="188">
        <v>62</v>
      </c>
      <c r="C425" s="188" t="s">
        <v>755</v>
      </c>
      <c r="D425" s="176">
        <v>1.92</v>
      </c>
      <c r="E425" s="194">
        <f t="shared" si="13"/>
        <v>2.804</v>
      </c>
      <c r="F425" s="195">
        <f t="shared" si="12"/>
        <v>3.3648</v>
      </c>
    </row>
    <row r="426" spans="1:6" ht="12.75">
      <c r="A426" s="187" t="s">
        <v>975</v>
      </c>
      <c r="B426" s="188">
        <v>62</v>
      </c>
      <c r="C426" s="188" t="s">
        <v>2122</v>
      </c>
      <c r="D426" s="176">
        <v>3.05</v>
      </c>
      <c r="E426" s="194">
        <f t="shared" si="13"/>
        <v>4.16</v>
      </c>
      <c r="F426" s="195">
        <f t="shared" si="12"/>
        <v>4.992</v>
      </c>
    </row>
    <row r="427" spans="1:6" ht="12.75">
      <c r="A427" s="187" t="s">
        <v>976</v>
      </c>
      <c r="B427" s="188">
        <v>62</v>
      </c>
      <c r="C427" s="188" t="s">
        <v>2123</v>
      </c>
      <c r="D427" s="176">
        <v>2.73</v>
      </c>
      <c r="E427" s="194">
        <f t="shared" si="13"/>
        <v>3.776</v>
      </c>
      <c r="F427" s="195">
        <f t="shared" si="12"/>
        <v>4.531199999999999</v>
      </c>
    </row>
    <row r="428" spans="1:6" ht="12.75">
      <c r="A428" s="187" t="s">
        <v>977</v>
      </c>
      <c r="B428" s="188">
        <v>62</v>
      </c>
      <c r="C428" s="188" t="s">
        <v>2124</v>
      </c>
      <c r="D428" s="176">
        <v>2.73</v>
      </c>
      <c r="E428" s="194">
        <f t="shared" si="13"/>
        <v>3.776</v>
      </c>
      <c r="F428" s="195">
        <f t="shared" si="12"/>
        <v>4.531199999999999</v>
      </c>
    </row>
    <row r="429" spans="1:6" ht="12.75">
      <c r="A429" s="187" t="s">
        <v>978</v>
      </c>
      <c r="B429" s="188">
        <v>62</v>
      </c>
      <c r="C429" s="188" t="s">
        <v>2125</v>
      </c>
      <c r="D429" s="176">
        <v>3.05</v>
      </c>
      <c r="E429" s="194">
        <f t="shared" si="13"/>
        <v>4.16</v>
      </c>
      <c r="F429" s="195">
        <f t="shared" si="12"/>
        <v>4.992</v>
      </c>
    </row>
    <row r="430" spans="1:6" ht="12.75">
      <c r="A430" s="187" t="s">
        <v>979</v>
      </c>
      <c r="B430" s="188">
        <v>62</v>
      </c>
      <c r="C430" s="188" t="s">
        <v>2126</v>
      </c>
      <c r="D430" s="176">
        <v>3.07</v>
      </c>
      <c r="E430" s="194">
        <f t="shared" si="13"/>
        <v>4.183999999999999</v>
      </c>
      <c r="F430" s="195">
        <f t="shared" si="12"/>
        <v>5.020799999999999</v>
      </c>
    </row>
    <row r="431" spans="1:6" ht="12.75">
      <c r="A431" s="187" t="s">
        <v>980</v>
      </c>
      <c r="B431" s="188">
        <v>62</v>
      </c>
      <c r="C431" s="188" t="s">
        <v>2127</v>
      </c>
      <c r="D431" s="176">
        <v>2.99</v>
      </c>
      <c r="E431" s="194">
        <f t="shared" si="13"/>
        <v>4.088</v>
      </c>
      <c r="F431" s="195">
        <f t="shared" si="12"/>
        <v>4.9056</v>
      </c>
    </row>
    <row r="432" spans="1:6" ht="12.75">
      <c r="A432" s="187" t="s">
        <v>981</v>
      </c>
      <c r="B432" s="188">
        <v>62</v>
      </c>
      <c r="C432" s="188" t="s">
        <v>2128</v>
      </c>
      <c r="D432" s="176">
        <v>2.99</v>
      </c>
      <c r="E432" s="194">
        <f t="shared" si="13"/>
        <v>4.088</v>
      </c>
      <c r="F432" s="195">
        <f t="shared" si="12"/>
        <v>4.9056</v>
      </c>
    </row>
    <row r="433" spans="1:6" ht="12.75">
      <c r="A433" s="187" t="s">
        <v>982</v>
      </c>
      <c r="B433" s="188">
        <v>62</v>
      </c>
      <c r="C433" s="188" t="s">
        <v>2129</v>
      </c>
      <c r="D433" s="176">
        <v>2.94</v>
      </c>
      <c r="E433" s="194">
        <f t="shared" si="13"/>
        <v>4.0280000000000005</v>
      </c>
      <c r="F433" s="195">
        <f t="shared" si="12"/>
        <v>4.833600000000001</v>
      </c>
    </row>
    <row r="434" spans="1:6" ht="12.75">
      <c r="A434" s="187" t="s">
        <v>973</v>
      </c>
      <c r="B434" s="188">
        <v>62</v>
      </c>
      <c r="C434" s="188" t="s">
        <v>387</v>
      </c>
      <c r="D434" s="176">
        <v>2.03</v>
      </c>
      <c r="E434" s="194">
        <f t="shared" si="13"/>
        <v>2.9359999999999995</v>
      </c>
      <c r="F434" s="195">
        <f t="shared" si="12"/>
        <v>3.523199999999999</v>
      </c>
    </row>
    <row r="435" spans="1:6" ht="12.75">
      <c r="A435" s="187" t="s">
        <v>286</v>
      </c>
      <c r="B435" s="188">
        <v>962</v>
      </c>
      <c r="C435" s="188"/>
      <c r="D435" s="176">
        <v>10.95</v>
      </c>
      <c r="E435" s="194">
        <f t="shared" si="13"/>
        <v>13.639999999999999</v>
      </c>
      <c r="F435" s="195">
        <f t="shared" si="12"/>
        <v>16.368</v>
      </c>
    </row>
    <row r="436" spans="1:6" ht="12.75">
      <c r="A436" s="187" t="s">
        <v>983</v>
      </c>
      <c r="B436" s="188">
        <v>962</v>
      </c>
      <c r="C436" s="188" t="s">
        <v>1398</v>
      </c>
      <c r="D436" s="176">
        <v>11.46</v>
      </c>
      <c r="E436" s="194">
        <f t="shared" si="13"/>
        <v>14.252</v>
      </c>
      <c r="F436" s="195">
        <f t="shared" si="12"/>
        <v>17.1024</v>
      </c>
    </row>
    <row r="437" spans="1:6" ht="12.75">
      <c r="A437" s="187" t="s">
        <v>2130</v>
      </c>
      <c r="B437" s="188">
        <v>962</v>
      </c>
      <c r="C437" s="188" t="s">
        <v>1883</v>
      </c>
      <c r="D437" s="176">
        <v>12.37</v>
      </c>
      <c r="E437" s="194">
        <f t="shared" si="13"/>
        <v>15.343999999999998</v>
      </c>
      <c r="F437" s="195">
        <f t="shared" si="12"/>
        <v>18.412799999999997</v>
      </c>
    </row>
    <row r="438" spans="1:6" ht="12.75">
      <c r="A438" s="187" t="s">
        <v>2131</v>
      </c>
      <c r="B438" s="188">
        <v>962</v>
      </c>
      <c r="C438" s="188" t="s">
        <v>1865</v>
      </c>
      <c r="D438" s="176">
        <v>12.54</v>
      </c>
      <c r="E438" s="194">
        <f t="shared" si="13"/>
        <v>15.547999999999998</v>
      </c>
      <c r="F438" s="195">
        <f t="shared" si="12"/>
        <v>18.6576</v>
      </c>
    </row>
    <row r="439" spans="1:6" ht="12.75">
      <c r="A439" s="187" t="s">
        <v>2132</v>
      </c>
      <c r="B439" s="188">
        <v>962</v>
      </c>
      <c r="C439" s="188" t="s">
        <v>2133</v>
      </c>
      <c r="D439" s="176">
        <v>12.37</v>
      </c>
      <c r="E439" s="194">
        <f t="shared" si="13"/>
        <v>15.343999999999998</v>
      </c>
      <c r="F439" s="195">
        <f t="shared" si="12"/>
        <v>18.412799999999997</v>
      </c>
    </row>
    <row r="440" spans="1:6" ht="12.75">
      <c r="A440" s="187" t="s">
        <v>287</v>
      </c>
      <c r="B440" s="188">
        <v>964</v>
      </c>
      <c r="C440" s="188"/>
      <c r="D440" s="176">
        <v>10.7</v>
      </c>
      <c r="E440" s="194">
        <f t="shared" si="13"/>
        <v>13.339999999999998</v>
      </c>
      <c r="F440" s="195">
        <f t="shared" si="12"/>
        <v>16.007999999999996</v>
      </c>
    </row>
    <row r="441" spans="1:6" ht="12.75">
      <c r="A441" s="187" t="s">
        <v>984</v>
      </c>
      <c r="B441" s="188">
        <v>964</v>
      </c>
      <c r="C441" s="188" t="s">
        <v>301</v>
      </c>
      <c r="D441" s="176">
        <v>10.7</v>
      </c>
      <c r="E441" s="194">
        <f t="shared" si="13"/>
        <v>13.339999999999998</v>
      </c>
      <c r="F441" s="195">
        <f t="shared" si="12"/>
        <v>16.007999999999996</v>
      </c>
    </row>
    <row r="442" spans="1:6" ht="12.75">
      <c r="A442" s="187" t="s">
        <v>985</v>
      </c>
      <c r="B442" s="188">
        <v>964</v>
      </c>
      <c r="C442" s="188" t="s">
        <v>2134</v>
      </c>
      <c r="D442" s="176">
        <v>11.14</v>
      </c>
      <c r="E442" s="194">
        <f t="shared" si="13"/>
        <v>13.868</v>
      </c>
      <c r="F442" s="195">
        <f t="shared" si="12"/>
        <v>16.6416</v>
      </c>
    </row>
    <row r="443" spans="1:6" ht="12.75">
      <c r="A443" s="187" t="s">
        <v>986</v>
      </c>
      <c r="B443" s="188">
        <v>964</v>
      </c>
      <c r="C443" s="188" t="s">
        <v>1883</v>
      </c>
      <c r="D443" s="176">
        <v>16.21</v>
      </c>
      <c r="E443" s="194">
        <f t="shared" si="13"/>
        <v>19.952</v>
      </c>
      <c r="F443" s="195">
        <f t="shared" si="12"/>
        <v>23.942400000000003</v>
      </c>
    </row>
    <row r="444" spans="1:6" ht="12.75">
      <c r="A444" s="187" t="s">
        <v>987</v>
      </c>
      <c r="B444" s="188">
        <v>964</v>
      </c>
      <c r="C444" s="188" t="s">
        <v>2135</v>
      </c>
      <c r="D444" s="176">
        <v>16.21</v>
      </c>
      <c r="E444" s="194">
        <f t="shared" si="13"/>
        <v>19.952</v>
      </c>
      <c r="F444" s="195">
        <f t="shared" si="12"/>
        <v>23.942400000000003</v>
      </c>
    </row>
    <row r="445" spans="1:6" ht="12.75">
      <c r="A445" s="187" t="s">
        <v>988</v>
      </c>
      <c r="B445" s="188">
        <v>964</v>
      </c>
      <c r="C445" s="188" t="s">
        <v>2136</v>
      </c>
      <c r="D445" s="176">
        <v>16.21</v>
      </c>
      <c r="E445" s="194">
        <f t="shared" si="13"/>
        <v>19.952</v>
      </c>
      <c r="F445" s="195">
        <f t="shared" si="12"/>
        <v>23.942400000000003</v>
      </c>
    </row>
    <row r="446" spans="1:6" ht="12.75">
      <c r="A446" s="187" t="s">
        <v>989</v>
      </c>
      <c r="B446" s="188">
        <v>964</v>
      </c>
      <c r="C446" s="188" t="s">
        <v>1859</v>
      </c>
      <c r="D446" s="176">
        <v>13.7</v>
      </c>
      <c r="E446" s="194">
        <f t="shared" si="13"/>
        <v>16.939999999999998</v>
      </c>
      <c r="F446" s="195">
        <f t="shared" si="12"/>
        <v>20.327999999999996</v>
      </c>
    </row>
    <row r="447" spans="1:6" ht="12.75">
      <c r="A447" s="187" t="s">
        <v>990</v>
      </c>
      <c r="B447" s="188">
        <v>964</v>
      </c>
      <c r="C447" s="188" t="s">
        <v>1979</v>
      </c>
      <c r="D447" s="176">
        <v>16.21</v>
      </c>
      <c r="E447" s="194">
        <f t="shared" si="13"/>
        <v>19.952</v>
      </c>
      <c r="F447" s="195">
        <f t="shared" si="12"/>
        <v>23.942400000000003</v>
      </c>
    </row>
    <row r="448" spans="1:6" ht="12.75">
      <c r="A448" s="187" t="s">
        <v>991</v>
      </c>
      <c r="B448" s="188">
        <v>964</v>
      </c>
      <c r="C448" s="188" t="s">
        <v>1863</v>
      </c>
      <c r="D448" s="176">
        <v>16.21</v>
      </c>
      <c r="E448" s="194">
        <f t="shared" si="13"/>
        <v>19.952</v>
      </c>
      <c r="F448" s="195">
        <f t="shared" si="12"/>
        <v>23.942400000000003</v>
      </c>
    </row>
    <row r="449" spans="1:6" ht="12.75">
      <c r="A449" s="187" t="s">
        <v>992</v>
      </c>
      <c r="B449" s="188">
        <v>964</v>
      </c>
      <c r="C449" s="188" t="s">
        <v>2137</v>
      </c>
      <c r="D449" s="176">
        <v>13.86</v>
      </c>
      <c r="E449" s="194">
        <f t="shared" si="13"/>
        <v>17.131999999999998</v>
      </c>
      <c r="F449" s="195">
        <f t="shared" si="12"/>
        <v>20.558399999999995</v>
      </c>
    </row>
    <row r="450" spans="1:6" ht="12.75">
      <c r="A450" s="187" t="s">
        <v>993</v>
      </c>
      <c r="B450" s="188">
        <v>964</v>
      </c>
      <c r="C450" s="188" t="s">
        <v>1398</v>
      </c>
      <c r="D450" s="176">
        <v>16.21</v>
      </c>
      <c r="E450" s="194">
        <f t="shared" si="13"/>
        <v>19.952</v>
      </c>
      <c r="F450" s="195">
        <f t="shared" si="12"/>
        <v>23.942400000000003</v>
      </c>
    </row>
    <row r="451" spans="1:6" ht="12.75">
      <c r="A451" s="187" t="s">
        <v>994</v>
      </c>
      <c r="B451" s="188">
        <v>964</v>
      </c>
      <c r="C451" s="188" t="s">
        <v>2138</v>
      </c>
      <c r="D451" s="176">
        <v>10.45</v>
      </c>
      <c r="E451" s="194">
        <f t="shared" si="13"/>
        <v>13.04</v>
      </c>
      <c r="F451" s="195">
        <f t="shared" si="12"/>
        <v>15.647999999999998</v>
      </c>
    </row>
    <row r="452" spans="1:6" ht="12.75">
      <c r="A452" s="187" t="s">
        <v>288</v>
      </c>
      <c r="B452" s="188">
        <v>98</v>
      </c>
      <c r="C452" s="188"/>
      <c r="D452" s="176">
        <v>12.2</v>
      </c>
      <c r="E452" s="194">
        <f t="shared" si="13"/>
        <v>15.139999999999999</v>
      </c>
      <c r="F452" s="195">
        <f t="shared" si="12"/>
        <v>18.168</v>
      </c>
    </row>
    <row r="453" spans="1:6" ht="12.75">
      <c r="A453" s="187" t="s">
        <v>996</v>
      </c>
      <c r="B453" s="188">
        <v>98</v>
      </c>
      <c r="C453" s="188" t="s">
        <v>1511</v>
      </c>
      <c r="D453" s="176">
        <v>11.79</v>
      </c>
      <c r="E453" s="194">
        <f t="shared" si="13"/>
        <v>14.647999999999998</v>
      </c>
      <c r="F453" s="195">
        <f t="shared" si="12"/>
        <v>17.577599999999997</v>
      </c>
    </row>
    <row r="454" spans="1:6" ht="12.75">
      <c r="A454" s="187" t="s">
        <v>2139</v>
      </c>
      <c r="B454" s="188">
        <v>98</v>
      </c>
      <c r="C454" s="188" t="s">
        <v>2140</v>
      </c>
      <c r="D454" s="176">
        <v>33.96</v>
      </c>
      <c r="E454" s="194">
        <f t="shared" si="13"/>
        <v>41.252</v>
      </c>
      <c r="F454" s="195">
        <f t="shared" si="12"/>
        <v>49.5024</v>
      </c>
    </row>
    <row r="455" spans="1:6" ht="12.75">
      <c r="A455" s="187" t="s">
        <v>995</v>
      </c>
      <c r="B455" s="188">
        <v>98</v>
      </c>
      <c r="C455" s="188" t="s">
        <v>755</v>
      </c>
      <c r="D455" s="176">
        <v>11.38</v>
      </c>
      <c r="E455" s="194">
        <f t="shared" si="13"/>
        <v>14.156</v>
      </c>
      <c r="F455" s="195">
        <f t="shared" si="12"/>
        <v>16.9872</v>
      </c>
    </row>
    <row r="456" spans="1:6" ht="12.75">
      <c r="A456" s="187" t="s">
        <v>997</v>
      </c>
      <c r="B456" s="188">
        <v>353</v>
      </c>
      <c r="C456" s="188"/>
      <c r="D456" s="176">
        <v>0.63</v>
      </c>
      <c r="E456" s="194">
        <f t="shared" si="13"/>
        <v>1.256</v>
      </c>
      <c r="F456" s="195">
        <f aca="true" t="shared" si="14" ref="F456:F519">E456*1.2</f>
        <v>1.5071999999999999</v>
      </c>
    </row>
    <row r="457" spans="1:6" ht="12.75">
      <c r="A457" s="187" t="s">
        <v>998</v>
      </c>
      <c r="B457" s="188">
        <v>353</v>
      </c>
      <c r="C457" s="188" t="s">
        <v>1979</v>
      </c>
      <c r="D457" s="176">
        <v>7.98</v>
      </c>
      <c r="E457" s="194">
        <f aca="true" t="shared" si="15" ref="E457:E520">D457*1.2+0.5</f>
        <v>10.076</v>
      </c>
      <c r="F457" s="195">
        <f t="shared" si="14"/>
        <v>12.0912</v>
      </c>
    </row>
    <row r="458" spans="1:6" ht="12.75">
      <c r="A458" s="187" t="s">
        <v>999</v>
      </c>
      <c r="B458" s="188">
        <v>353</v>
      </c>
      <c r="C458" s="188" t="s">
        <v>2141</v>
      </c>
      <c r="D458" s="176">
        <v>1.33</v>
      </c>
      <c r="E458" s="194">
        <f t="shared" si="15"/>
        <v>2.096</v>
      </c>
      <c r="F458" s="195">
        <f t="shared" si="14"/>
        <v>2.5152</v>
      </c>
    </row>
    <row r="459" spans="1:6" ht="12.75">
      <c r="A459" s="187" t="s">
        <v>1000</v>
      </c>
      <c r="B459" s="188">
        <v>353</v>
      </c>
      <c r="C459" s="188" t="s">
        <v>2142</v>
      </c>
      <c r="D459" s="176">
        <v>1.14</v>
      </c>
      <c r="E459" s="194">
        <f t="shared" si="15"/>
        <v>1.8679999999999999</v>
      </c>
      <c r="F459" s="195">
        <f t="shared" si="14"/>
        <v>2.2415999999999996</v>
      </c>
    </row>
    <row r="460" spans="1:6" ht="12.75">
      <c r="A460" s="187" t="s">
        <v>1001</v>
      </c>
      <c r="B460" s="188">
        <v>353</v>
      </c>
      <c r="C460" s="188" t="s">
        <v>2143</v>
      </c>
      <c r="D460" s="176">
        <v>1.14</v>
      </c>
      <c r="E460" s="194">
        <f t="shared" si="15"/>
        <v>1.8679999999999999</v>
      </c>
      <c r="F460" s="195">
        <f t="shared" si="14"/>
        <v>2.2415999999999996</v>
      </c>
    </row>
    <row r="461" spans="1:6" ht="12.75">
      <c r="A461" s="187" t="s">
        <v>1002</v>
      </c>
      <c r="B461" s="188">
        <v>353</v>
      </c>
      <c r="C461" s="188" t="s">
        <v>1926</v>
      </c>
      <c r="D461" s="176">
        <v>1.13</v>
      </c>
      <c r="E461" s="194">
        <f t="shared" si="15"/>
        <v>1.8559999999999999</v>
      </c>
      <c r="F461" s="195">
        <f t="shared" si="14"/>
        <v>2.2272</v>
      </c>
    </row>
    <row r="462" spans="1:6" ht="12.75">
      <c r="A462" s="187" t="s">
        <v>1003</v>
      </c>
      <c r="B462" s="188">
        <v>353</v>
      </c>
      <c r="C462" s="188" t="s">
        <v>1971</v>
      </c>
      <c r="D462" s="176">
        <v>1.13</v>
      </c>
      <c r="E462" s="194">
        <f t="shared" si="15"/>
        <v>1.8559999999999999</v>
      </c>
      <c r="F462" s="195">
        <f t="shared" si="14"/>
        <v>2.2272</v>
      </c>
    </row>
    <row r="463" spans="1:6" ht="12.75">
      <c r="A463" s="187" t="s">
        <v>1005</v>
      </c>
      <c r="B463" s="188">
        <v>353</v>
      </c>
      <c r="C463" s="188" t="s">
        <v>2129</v>
      </c>
      <c r="D463" s="176">
        <v>3.45</v>
      </c>
      <c r="E463" s="194">
        <f t="shared" si="15"/>
        <v>4.64</v>
      </c>
      <c r="F463" s="195">
        <f t="shared" si="14"/>
        <v>5.568</v>
      </c>
    </row>
    <row r="464" spans="1:6" ht="12.75">
      <c r="A464" s="187" t="s">
        <v>1004</v>
      </c>
      <c r="B464" s="188">
        <v>353</v>
      </c>
      <c r="C464" s="188" t="s">
        <v>2108</v>
      </c>
      <c r="D464" s="176">
        <v>1.14</v>
      </c>
      <c r="E464" s="194">
        <f t="shared" si="15"/>
        <v>1.8679999999999999</v>
      </c>
      <c r="F464" s="195">
        <f t="shared" si="14"/>
        <v>2.2415999999999996</v>
      </c>
    </row>
    <row r="465" spans="1:6" ht="12.75">
      <c r="A465" s="187" t="s">
        <v>1006</v>
      </c>
      <c r="B465" s="188">
        <v>353</v>
      </c>
      <c r="C465" s="188" t="s">
        <v>2144</v>
      </c>
      <c r="D465" s="176">
        <v>8.45</v>
      </c>
      <c r="E465" s="194">
        <f t="shared" si="15"/>
        <v>10.639999999999999</v>
      </c>
      <c r="F465" s="195">
        <f t="shared" si="14"/>
        <v>12.767999999999999</v>
      </c>
    </row>
    <row r="466" spans="1:6" ht="12.75">
      <c r="A466" s="187" t="s">
        <v>1007</v>
      </c>
      <c r="B466" s="188">
        <v>353</v>
      </c>
      <c r="C466" s="188" t="s">
        <v>2145</v>
      </c>
      <c r="D466" s="176">
        <v>8.45</v>
      </c>
      <c r="E466" s="194">
        <f t="shared" si="15"/>
        <v>10.639999999999999</v>
      </c>
      <c r="F466" s="195">
        <f t="shared" si="14"/>
        <v>12.767999999999999</v>
      </c>
    </row>
    <row r="467" spans="1:6" ht="12.75">
      <c r="A467" s="187" t="s">
        <v>396</v>
      </c>
      <c r="B467" s="188">
        <v>354</v>
      </c>
      <c r="C467" s="188"/>
      <c r="D467" s="176">
        <v>1.19</v>
      </c>
      <c r="E467" s="194">
        <f t="shared" si="15"/>
        <v>1.928</v>
      </c>
      <c r="F467" s="195">
        <f t="shared" si="14"/>
        <v>2.3135999999999997</v>
      </c>
    </row>
    <row r="468" spans="1:6" ht="25.5">
      <c r="A468" s="187" t="s">
        <v>1008</v>
      </c>
      <c r="B468" s="188">
        <v>354</v>
      </c>
      <c r="C468" s="188" t="s">
        <v>2146</v>
      </c>
      <c r="D468" s="176">
        <v>1.48</v>
      </c>
      <c r="E468" s="194">
        <f t="shared" si="15"/>
        <v>2.276</v>
      </c>
      <c r="F468" s="195">
        <f t="shared" si="14"/>
        <v>2.7312</v>
      </c>
    </row>
    <row r="469" spans="1:6" ht="25.5">
      <c r="A469" s="187" t="s">
        <v>1009</v>
      </c>
      <c r="B469" s="188">
        <v>354</v>
      </c>
      <c r="C469" s="188" t="s">
        <v>2147</v>
      </c>
      <c r="D469" s="176">
        <v>1.48</v>
      </c>
      <c r="E469" s="194">
        <f t="shared" si="15"/>
        <v>2.276</v>
      </c>
      <c r="F469" s="195">
        <f t="shared" si="14"/>
        <v>2.7312</v>
      </c>
    </row>
    <row r="470" spans="1:6" ht="12.75">
      <c r="A470" s="187" t="s">
        <v>1010</v>
      </c>
      <c r="B470" s="188">
        <v>354</v>
      </c>
      <c r="C470" s="188" t="s">
        <v>2148</v>
      </c>
      <c r="D470" s="176">
        <v>1.48</v>
      </c>
      <c r="E470" s="194">
        <f t="shared" si="15"/>
        <v>2.276</v>
      </c>
      <c r="F470" s="195">
        <f t="shared" si="14"/>
        <v>2.7312</v>
      </c>
    </row>
    <row r="471" spans="1:6" ht="12.75">
      <c r="A471" s="187" t="s">
        <v>1011</v>
      </c>
      <c r="B471" s="188">
        <v>34</v>
      </c>
      <c r="C471" s="188"/>
      <c r="D471" s="176">
        <v>0.35</v>
      </c>
      <c r="E471" s="194">
        <f t="shared" si="15"/>
        <v>0.9199999999999999</v>
      </c>
      <c r="F471" s="195">
        <f t="shared" si="14"/>
        <v>1.1039999999999999</v>
      </c>
    </row>
    <row r="472" spans="1:6" ht="12.75">
      <c r="A472" s="187" t="s">
        <v>2149</v>
      </c>
      <c r="B472" s="188">
        <v>34</v>
      </c>
      <c r="C472" s="188" t="s">
        <v>2150</v>
      </c>
      <c r="D472" s="176">
        <v>37.37</v>
      </c>
      <c r="E472" s="194">
        <f t="shared" si="15"/>
        <v>45.343999999999994</v>
      </c>
      <c r="F472" s="195">
        <f t="shared" si="14"/>
        <v>54.41279999999999</v>
      </c>
    </row>
    <row r="473" spans="1:6" ht="12.75">
      <c r="A473" s="187" t="s">
        <v>1012</v>
      </c>
      <c r="B473" s="188">
        <v>34</v>
      </c>
      <c r="C473" s="188" t="s">
        <v>2151</v>
      </c>
      <c r="D473" s="176">
        <v>13.59</v>
      </c>
      <c r="E473" s="194">
        <f t="shared" si="15"/>
        <v>16.808</v>
      </c>
      <c r="F473" s="195">
        <f t="shared" si="14"/>
        <v>20.1696</v>
      </c>
    </row>
    <row r="474" spans="1:6" ht="25.5">
      <c r="A474" s="187" t="s">
        <v>1013</v>
      </c>
      <c r="B474" s="188">
        <v>34</v>
      </c>
      <c r="C474" s="188" t="s">
        <v>2152</v>
      </c>
      <c r="D474" s="176">
        <v>12.85</v>
      </c>
      <c r="E474" s="194">
        <f t="shared" si="15"/>
        <v>15.919999999999998</v>
      </c>
      <c r="F474" s="195">
        <f t="shared" si="14"/>
        <v>19.103999999999996</v>
      </c>
    </row>
    <row r="475" spans="1:6" ht="12.75">
      <c r="A475" s="187" t="s">
        <v>1014</v>
      </c>
      <c r="B475" s="188">
        <v>34</v>
      </c>
      <c r="C475" s="188" t="s">
        <v>2153</v>
      </c>
      <c r="D475" s="176">
        <v>12.85</v>
      </c>
      <c r="E475" s="194">
        <f t="shared" si="15"/>
        <v>15.919999999999998</v>
      </c>
      <c r="F475" s="195">
        <f t="shared" si="14"/>
        <v>19.103999999999996</v>
      </c>
    </row>
    <row r="476" spans="1:6" ht="12.75">
      <c r="A476" s="187" t="s">
        <v>1015</v>
      </c>
      <c r="B476" s="188">
        <v>34</v>
      </c>
      <c r="C476" s="188" t="s">
        <v>2154</v>
      </c>
      <c r="D476" s="176">
        <v>12.85</v>
      </c>
      <c r="E476" s="194">
        <f t="shared" si="15"/>
        <v>15.919999999999998</v>
      </c>
      <c r="F476" s="195">
        <f t="shared" si="14"/>
        <v>19.103999999999996</v>
      </c>
    </row>
    <row r="477" spans="1:6" ht="51">
      <c r="A477" s="187" t="s">
        <v>1016</v>
      </c>
      <c r="B477" s="188">
        <v>34</v>
      </c>
      <c r="C477" s="188" t="s">
        <v>2155</v>
      </c>
      <c r="D477" s="176">
        <v>12.85</v>
      </c>
      <c r="E477" s="194">
        <f t="shared" si="15"/>
        <v>15.919999999999998</v>
      </c>
      <c r="F477" s="195">
        <f t="shared" si="14"/>
        <v>19.103999999999996</v>
      </c>
    </row>
    <row r="478" spans="1:6" ht="12.75">
      <c r="A478" s="187" t="s">
        <v>1017</v>
      </c>
      <c r="B478" s="188">
        <v>34</v>
      </c>
      <c r="C478" s="188" t="s">
        <v>2156</v>
      </c>
      <c r="D478" s="176">
        <v>13.05</v>
      </c>
      <c r="E478" s="194">
        <f t="shared" si="15"/>
        <v>16.16</v>
      </c>
      <c r="F478" s="195">
        <f t="shared" si="14"/>
        <v>19.392</v>
      </c>
    </row>
    <row r="479" spans="1:6" ht="76.5">
      <c r="A479" s="187" t="s">
        <v>1018</v>
      </c>
      <c r="B479" s="188">
        <v>34</v>
      </c>
      <c r="C479" s="188" t="s">
        <v>2157</v>
      </c>
      <c r="D479" s="176">
        <v>12.85</v>
      </c>
      <c r="E479" s="194">
        <f t="shared" si="15"/>
        <v>15.919999999999998</v>
      </c>
      <c r="F479" s="195">
        <f t="shared" si="14"/>
        <v>19.103999999999996</v>
      </c>
    </row>
    <row r="480" spans="1:6" ht="63.75">
      <c r="A480" s="187" t="s">
        <v>1019</v>
      </c>
      <c r="B480" s="188">
        <v>34</v>
      </c>
      <c r="C480" s="188" t="s">
        <v>2158</v>
      </c>
      <c r="D480" s="176">
        <v>12.85</v>
      </c>
      <c r="E480" s="194">
        <f t="shared" si="15"/>
        <v>15.919999999999998</v>
      </c>
      <c r="F480" s="195">
        <f t="shared" si="14"/>
        <v>19.103999999999996</v>
      </c>
    </row>
    <row r="481" spans="1:6" ht="102">
      <c r="A481" s="187" t="s">
        <v>1020</v>
      </c>
      <c r="B481" s="188">
        <v>34</v>
      </c>
      <c r="C481" s="188" t="s">
        <v>2159</v>
      </c>
      <c r="D481" s="176">
        <v>13.05</v>
      </c>
      <c r="E481" s="194">
        <f t="shared" si="15"/>
        <v>16.16</v>
      </c>
      <c r="F481" s="195">
        <f t="shared" si="14"/>
        <v>19.392</v>
      </c>
    </row>
    <row r="482" spans="1:6" ht="25.5">
      <c r="A482" s="187" t="s">
        <v>1021</v>
      </c>
      <c r="B482" s="188">
        <v>34</v>
      </c>
      <c r="C482" s="188" t="s">
        <v>2160</v>
      </c>
      <c r="D482" s="176">
        <v>12.85</v>
      </c>
      <c r="E482" s="194">
        <f t="shared" si="15"/>
        <v>15.919999999999998</v>
      </c>
      <c r="F482" s="195">
        <f t="shared" si="14"/>
        <v>19.103999999999996</v>
      </c>
    </row>
    <row r="483" spans="1:6" ht="12.75">
      <c r="A483" s="187" t="s">
        <v>2161</v>
      </c>
      <c r="B483" s="188">
        <v>34</v>
      </c>
      <c r="C483" s="188" t="s">
        <v>2162</v>
      </c>
      <c r="D483" s="176">
        <v>36.24</v>
      </c>
      <c r="E483" s="194">
        <f t="shared" si="15"/>
        <v>43.988</v>
      </c>
      <c r="F483" s="195">
        <f t="shared" si="14"/>
        <v>52.785599999999995</v>
      </c>
    </row>
    <row r="484" spans="1:6" ht="12.75">
      <c r="A484" s="187" t="s">
        <v>1022</v>
      </c>
      <c r="B484" s="188">
        <v>34</v>
      </c>
      <c r="C484" s="188" t="s">
        <v>2163</v>
      </c>
      <c r="D484" s="176">
        <v>1.36</v>
      </c>
      <c r="E484" s="194">
        <f t="shared" si="15"/>
        <v>2.132</v>
      </c>
      <c r="F484" s="195">
        <f t="shared" si="14"/>
        <v>2.5584000000000002</v>
      </c>
    </row>
    <row r="485" spans="1:6" ht="12.75">
      <c r="A485" s="187" t="s">
        <v>1023</v>
      </c>
      <c r="B485" s="188">
        <v>39</v>
      </c>
      <c r="C485" s="188"/>
      <c r="D485" s="176">
        <v>0.62</v>
      </c>
      <c r="E485" s="194">
        <f t="shared" si="15"/>
        <v>1.244</v>
      </c>
      <c r="F485" s="195">
        <f t="shared" si="14"/>
        <v>1.4928</v>
      </c>
    </row>
    <row r="486" spans="1:6" ht="12.75">
      <c r="A486" s="187" t="s">
        <v>1024</v>
      </c>
      <c r="B486" s="188">
        <v>39</v>
      </c>
      <c r="C486" s="188" t="s">
        <v>2164</v>
      </c>
      <c r="D486" s="176">
        <v>20.23</v>
      </c>
      <c r="E486" s="194">
        <f t="shared" si="15"/>
        <v>24.776</v>
      </c>
      <c r="F486" s="195">
        <f t="shared" si="14"/>
        <v>29.731199999999998</v>
      </c>
    </row>
    <row r="487" spans="1:6" ht="12.75">
      <c r="A487" s="187" t="s">
        <v>1025</v>
      </c>
      <c r="B487" s="188">
        <v>39</v>
      </c>
      <c r="C487" s="188" t="s">
        <v>2165</v>
      </c>
      <c r="D487" s="176">
        <v>18.12</v>
      </c>
      <c r="E487" s="194">
        <f t="shared" si="15"/>
        <v>22.244</v>
      </c>
      <c r="F487" s="195">
        <f t="shared" si="14"/>
        <v>26.6928</v>
      </c>
    </row>
    <row r="488" spans="1:6" ht="12.75">
      <c r="A488" s="187" t="s">
        <v>1026</v>
      </c>
      <c r="B488" s="188">
        <v>39</v>
      </c>
      <c r="C488" s="188" t="s">
        <v>2166</v>
      </c>
      <c r="D488" s="176">
        <v>18.12</v>
      </c>
      <c r="E488" s="194">
        <f t="shared" si="15"/>
        <v>22.244</v>
      </c>
      <c r="F488" s="195">
        <f t="shared" si="14"/>
        <v>26.6928</v>
      </c>
    </row>
    <row r="489" spans="1:6" ht="12.75">
      <c r="A489" s="187" t="s">
        <v>1027</v>
      </c>
      <c r="B489" s="188">
        <v>39</v>
      </c>
      <c r="C489" s="188" t="s">
        <v>2167</v>
      </c>
      <c r="D489" s="176">
        <v>20</v>
      </c>
      <c r="E489" s="194">
        <f t="shared" si="15"/>
        <v>24.5</v>
      </c>
      <c r="F489" s="195">
        <f t="shared" si="14"/>
        <v>29.4</v>
      </c>
    </row>
    <row r="490" spans="1:6" ht="12.75">
      <c r="A490" s="187" t="s">
        <v>1028</v>
      </c>
      <c r="B490" s="188">
        <v>39</v>
      </c>
      <c r="C490" s="188" t="s">
        <v>2168</v>
      </c>
      <c r="D490" s="176">
        <v>18.12</v>
      </c>
      <c r="E490" s="194">
        <f t="shared" si="15"/>
        <v>22.244</v>
      </c>
      <c r="F490" s="195">
        <f t="shared" si="14"/>
        <v>26.6928</v>
      </c>
    </row>
    <row r="491" spans="1:6" ht="12.75">
      <c r="A491" s="187" t="s">
        <v>1029</v>
      </c>
      <c r="B491" s="188">
        <v>39</v>
      </c>
      <c r="C491" s="188" t="s">
        <v>2169</v>
      </c>
      <c r="D491" s="176">
        <v>18.12</v>
      </c>
      <c r="E491" s="194">
        <f t="shared" si="15"/>
        <v>22.244</v>
      </c>
      <c r="F491" s="195">
        <f t="shared" si="14"/>
        <v>26.6928</v>
      </c>
    </row>
    <row r="492" spans="1:6" ht="12.75">
      <c r="A492" s="187" t="s">
        <v>1030</v>
      </c>
      <c r="B492" s="188">
        <v>39</v>
      </c>
      <c r="C492" s="188" t="s">
        <v>2170</v>
      </c>
      <c r="D492" s="176">
        <v>18.12</v>
      </c>
      <c r="E492" s="194">
        <f t="shared" si="15"/>
        <v>22.244</v>
      </c>
      <c r="F492" s="195">
        <f t="shared" si="14"/>
        <v>26.6928</v>
      </c>
    </row>
    <row r="493" spans="1:6" ht="12.75">
      <c r="A493" s="187" t="s">
        <v>1031</v>
      </c>
      <c r="B493" s="188">
        <v>39</v>
      </c>
      <c r="C493" s="188" t="s">
        <v>2171</v>
      </c>
      <c r="D493" s="176">
        <v>18.12</v>
      </c>
      <c r="E493" s="194">
        <f t="shared" si="15"/>
        <v>22.244</v>
      </c>
      <c r="F493" s="195">
        <f t="shared" si="14"/>
        <v>26.6928</v>
      </c>
    </row>
    <row r="494" spans="1:6" ht="12.75">
      <c r="A494" s="187" t="s">
        <v>1032</v>
      </c>
      <c r="B494" s="188">
        <v>39</v>
      </c>
      <c r="C494" s="188" t="s">
        <v>2172</v>
      </c>
      <c r="D494" s="176">
        <v>18.12</v>
      </c>
      <c r="E494" s="194">
        <f t="shared" si="15"/>
        <v>22.244</v>
      </c>
      <c r="F494" s="195">
        <f t="shared" si="14"/>
        <v>26.6928</v>
      </c>
    </row>
    <row r="495" spans="1:6" ht="12.75">
      <c r="A495" s="187" t="s">
        <v>1033</v>
      </c>
      <c r="B495" s="188">
        <v>39</v>
      </c>
      <c r="C495" s="188" t="s">
        <v>2173</v>
      </c>
      <c r="D495" s="176">
        <v>18.12</v>
      </c>
      <c r="E495" s="194">
        <f t="shared" si="15"/>
        <v>22.244</v>
      </c>
      <c r="F495" s="195">
        <f t="shared" si="14"/>
        <v>26.6928</v>
      </c>
    </row>
    <row r="496" spans="1:6" ht="25.5">
      <c r="A496" s="187" t="s">
        <v>1034</v>
      </c>
      <c r="B496" s="188">
        <v>39</v>
      </c>
      <c r="C496" s="188" t="s">
        <v>2174</v>
      </c>
      <c r="D496" s="176">
        <v>18.12</v>
      </c>
      <c r="E496" s="194">
        <f t="shared" si="15"/>
        <v>22.244</v>
      </c>
      <c r="F496" s="195">
        <f t="shared" si="14"/>
        <v>26.6928</v>
      </c>
    </row>
    <row r="497" spans="1:6" ht="12.75">
      <c r="A497" s="187" t="s">
        <v>1035</v>
      </c>
      <c r="B497" s="188">
        <v>39</v>
      </c>
      <c r="C497" s="188" t="s">
        <v>2175</v>
      </c>
      <c r="D497" s="176">
        <v>18.12</v>
      </c>
      <c r="E497" s="194">
        <f t="shared" si="15"/>
        <v>22.244</v>
      </c>
      <c r="F497" s="195">
        <f t="shared" si="14"/>
        <v>26.6928</v>
      </c>
    </row>
    <row r="498" spans="1:6" ht="12.75">
      <c r="A498" s="187" t="s">
        <v>1036</v>
      </c>
      <c r="B498" s="188">
        <v>39</v>
      </c>
      <c r="C498" s="188" t="s">
        <v>2176</v>
      </c>
      <c r="D498" s="176">
        <v>18.12</v>
      </c>
      <c r="E498" s="194">
        <f t="shared" si="15"/>
        <v>22.244</v>
      </c>
      <c r="F498" s="195">
        <f t="shared" si="14"/>
        <v>26.6928</v>
      </c>
    </row>
    <row r="499" spans="1:6" ht="12.75">
      <c r="A499" s="187" t="s">
        <v>1037</v>
      </c>
      <c r="B499" s="188">
        <v>39</v>
      </c>
      <c r="C499" s="188" t="s">
        <v>2177</v>
      </c>
      <c r="D499" s="176">
        <v>18.12</v>
      </c>
      <c r="E499" s="194">
        <f t="shared" si="15"/>
        <v>22.244</v>
      </c>
      <c r="F499" s="195">
        <f t="shared" si="14"/>
        <v>26.6928</v>
      </c>
    </row>
    <row r="500" spans="1:6" ht="12.75">
      <c r="A500" s="187" t="s">
        <v>1038</v>
      </c>
      <c r="B500" s="188">
        <v>39</v>
      </c>
      <c r="C500" s="188" t="s">
        <v>2178</v>
      </c>
      <c r="D500" s="176">
        <v>18.12</v>
      </c>
      <c r="E500" s="194">
        <f t="shared" si="15"/>
        <v>22.244</v>
      </c>
      <c r="F500" s="195">
        <f t="shared" si="14"/>
        <v>26.6928</v>
      </c>
    </row>
    <row r="501" spans="1:6" ht="12.75">
      <c r="A501" s="187" t="s">
        <v>1039</v>
      </c>
      <c r="B501" s="188">
        <v>39</v>
      </c>
      <c r="C501" s="188" t="s">
        <v>2179</v>
      </c>
      <c r="D501" s="176">
        <v>18.12</v>
      </c>
      <c r="E501" s="194">
        <f t="shared" si="15"/>
        <v>22.244</v>
      </c>
      <c r="F501" s="195">
        <f t="shared" si="14"/>
        <v>26.6928</v>
      </c>
    </row>
    <row r="502" spans="1:6" ht="12.75">
      <c r="A502" s="187" t="s">
        <v>1040</v>
      </c>
      <c r="B502" s="188">
        <v>39</v>
      </c>
      <c r="C502" s="188" t="s">
        <v>2180</v>
      </c>
      <c r="D502" s="176">
        <v>18.49</v>
      </c>
      <c r="E502" s="194">
        <f t="shared" si="15"/>
        <v>22.688</v>
      </c>
      <c r="F502" s="195">
        <f t="shared" si="14"/>
        <v>27.225599999999996</v>
      </c>
    </row>
    <row r="503" spans="1:6" ht="12.75">
      <c r="A503" s="187" t="s">
        <v>289</v>
      </c>
      <c r="B503" s="188">
        <v>967</v>
      </c>
      <c r="C503" s="188"/>
      <c r="D503" s="176">
        <v>9.68</v>
      </c>
      <c r="E503" s="194">
        <f t="shared" si="15"/>
        <v>12.116</v>
      </c>
      <c r="F503" s="195">
        <f t="shared" si="14"/>
        <v>14.5392</v>
      </c>
    </row>
    <row r="504" spans="1:6" ht="12.75">
      <c r="A504" s="187" t="s">
        <v>1041</v>
      </c>
      <c r="B504" s="188">
        <v>967</v>
      </c>
      <c r="C504" s="188" t="s">
        <v>1909</v>
      </c>
      <c r="D504" s="176">
        <v>10.77</v>
      </c>
      <c r="E504" s="194">
        <f t="shared" si="15"/>
        <v>13.424</v>
      </c>
      <c r="F504" s="195">
        <f t="shared" si="14"/>
        <v>16.1088</v>
      </c>
    </row>
    <row r="505" spans="1:6" ht="12.75">
      <c r="A505" s="187" t="s">
        <v>1042</v>
      </c>
      <c r="B505" s="188">
        <v>967</v>
      </c>
      <c r="C505" s="188" t="s">
        <v>1863</v>
      </c>
      <c r="D505" s="176">
        <v>9.44</v>
      </c>
      <c r="E505" s="194">
        <f t="shared" si="15"/>
        <v>11.828</v>
      </c>
      <c r="F505" s="195">
        <f t="shared" si="14"/>
        <v>14.193599999999998</v>
      </c>
    </row>
    <row r="506" spans="1:6" ht="12.75">
      <c r="A506" s="187" t="s">
        <v>1043</v>
      </c>
      <c r="B506" s="188">
        <v>967</v>
      </c>
      <c r="C506" s="188" t="s">
        <v>2181</v>
      </c>
      <c r="D506" s="176">
        <v>9.44</v>
      </c>
      <c r="E506" s="194">
        <f t="shared" si="15"/>
        <v>11.828</v>
      </c>
      <c r="F506" s="195">
        <f t="shared" si="14"/>
        <v>14.193599999999998</v>
      </c>
    </row>
    <row r="507" spans="1:6" ht="12.75">
      <c r="A507" s="187" t="s">
        <v>1044</v>
      </c>
      <c r="B507" s="188">
        <v>967</v>
      </c>
      <c r="C507" s="188" t="s">
        <v>1883</v>
      </c>
      <c r="D507" s="176">
        <v>9.44</v>
      </c>
      <c r="E507" s="194">
        <f t="shared" si="15"/>
        <v>11.828</v>
      </c>
      <c r="F507" s="195">
        <f t="shared" si="14"/>
        <v>14.193599999999998</v>
      </c>
    </row>
    <row r="508" spans="1:6" ht="12.75">
      <c r="A508" s="187" t="s">
        <v>1045</v>
      </c>
      <c r="B508" s="188">
        <v>238</v>
      </c>
      <c r="C508" s="188"/>
      <c r="D508" s="176">
        <v>12.06</v>
      </c>
      <c r="E508" s="194">
        <f t="shared" si="15"/>
        <v>14.972</v>
      </c>
      <c r="F508" s="195">
        <f t="shared" si="14"/>
        <v>17.9664</v>
      </c>
    </row>
    <row r="509" spans="1:6" ht="12.75">
      <c r="A509" s="187" t="s">
        <v>1046</v>
      </c>
      <c r="B509" s="188">
        <v>238</v>
      </c>
      <c r="C509" s="188" t="s">
        <v>2182</v>
      </c>
      <c r="D509" s="176">
        <v>20.04</v>
      </c>
      <c r="E509" s="194">
        <f t="shared" si="15"/>
        <v>24.548</v>
      </c>
      <c r="F509" s="195">
        <f t="shared" si="14"/>
        <v>29.457599999999996</v>
      </c>
    </row>
    <row r="510" spans="1:6" ht="12.75">
      <c r="A510" s="187" t="s">
        <v>1047</v>
      </c>
      <c r="B510" s="188">
        <v>238</v>
      </c>
      <c r="C510" s="188" t="s">
        <v>2183</v>
      </c>
      <c r="D510" s="176">
        <v>20.04</v>
      </c>
      <c r="E510" s="194">
        <f t="shared" si="15"/>
        <v>24.548</v>
      </c>
      <c r="F510" s="195">
        <f t="shared" si="14"/>
        <v>29.457599999999996</v>
      </c>
    </row>
    <row r="511" spans="1:6" ht="12.75">
      <c r="A511" s="187" t="s">
        <v>252</v>
      </c>
      <c r="B511" s="188">
        <v>7</v>
      </c>
      <c r="C511" s="188" t="s">
        <v>2184</v>
      </c>
      <c r="D511" s="176">
        <v>2.31</v>
      </c>
      <c r="E511" s="194">
        <f t="shared" si="15"/>
        <v>3.272</v>
      </c>
      <c r="F511" s="195">
        <f t="shared" si="14"/>
        <v>3.9263999999999997</v>
      </c>
    </row>
    <row r="512" spans="1:6" ht="12.75">
      <c r="A512" s="187" t="s">
        <v>1048</v>
      </c>
      <c r="B512" s="188">
        <v>7</v>
      </c>
      <c r="C512" s="188" t="s">
        <v>2185</v>
      </c>
      <c r="D512" s="176">
        <v>2.31</v>
      </c>
      <c r="E512" s="194">
        <f t="shared" si="15"/>
        <v>3.272</v>
      </c>
      <c r="F512" s="195">
        <f t="shared" si="14"/>
        <v>3.9263999999999997</v>
      </c>
    </row>
    <row r="513" spans="1:6" ht="12.75">
      <c r="A513" s="187" t="s">
        <v>1049</v>
      </c>
      <c r="B513" s="188">
        <v>7</v>
      </c>
      <c r="C513" s="188" t="s">
        <v>2186</v>
      </c>
      <c r="D513" s="176">
        <v>2.31</v>
      </c>
      <c r="E513" s="194">
        <f t="shared" si="15"/>
        <v>3.272</v>
      </c>
      <c r="F513" s="195">
        <f t="shared" si="14"/>
        <v>3.9263999999999997</v>
      </c>
    </row>
    <row r="514" spans="1:6" ht="12.75">
      <c r="A514" s="187" t="s">
        <v>1050</v>
      </c>
      <c r="B514" s="188">
        <v>7</v>
      </c>
      <c r="C514" s="188" t="s">
        <v>2187</v>
      </c>
      <c r="D514" s="176">
        <v>2.31</v>
      </c>
      <c r="E514" s="194">
        <f t="shared" si="15"/>
        <v>3.272</v>
      </c>
      <c r="F514" s="195">
        <f t="shared" si="14"/>
        <v>3.9263999999999997</v>
      </c>
    </row>
    <row r="515" spans="1:6" ht="12.75">
      <c r="A515" s="187" t="s">
        <v>1062</v>
      </c>
      <c r="B515" s="188">
        <v>7</v>
      </c>
      <c r="C515" s="188" t="s">
        <v>2188</v>
      </c>
      <c r="D515" s="176">
        <v>2.31</v>
      </c>
      <c r="E515" s="194">
        <f t="shared" si="15"/>
        <v>3.272</v>
      </c>
      <c r="F515" s="195">
        <f t="shared" si="14"/>
        <v>3.9263999999999997</v>
      </c>
    </row>
    <row r="516" spans="1:6" ht="12.75">
      <c r="A516" s="187" t="s">
        <v>1051</v>
      </c>
      <c r="B516" s="188">
        <v>7</v>
      </c>
      <c r="C516" s="188" t="s">
        <v>2189</v>
      </c>
      <c r="D516" s="176">
        <v>2.31</v>
      </c>
      <c r="E516" s="194">
        <f t="shared" si="15"/>
        <v>3.272</v>
      </c>
      <c r="F516" s="195">
        <f t="shared" si="14"/>
        <v>3.9263999999999997</v>
      </c>
    </row>
    <row r="517" spans="1:6" ht="12.75">
      <c r="A517" s="187" t="s">
        <v>1052</v>
      </c>
      <c r="B517" s="188">
        <v>7</v>
      </c>
      <c r="C517" s="188" t="s">
        <v>2190</v>
      </c>
      <c r="D517" s="176">
        <v>2.31</v>
      </c>
      <c r="E517" s="194">
        <f t="shared" si="15"/>
        <v>3.272</v>
      </c>
      <c r="F517" s="195">
        <f t="shared" si="14"/>
        <v>3.9263999999999997</v>
      </c>
    </row>
    <row r="518" spans="1:6" ht="12.75">
      <c r="A518" s="187" t="s">
        <v>1053</v>
      </c>
      <c r="B518" s="188">
        <v>7</v>
      </c>
      <c r="C518" s="188" t="s">
        <v>2191</v>
      </c>
      <c r="D518" s="176">
        <v>2.31</v>
      </c>
      <c r="E518" s="194">
        <f t="shared" si="15"/>
        <v>3.272</v>
      </c>
      <c r="F518" s="195">
        <f t="shared" si="14"/>
        <v>3.9263999999999997</v>
      </c>
    </row>
    <row r="519" spans="1:6" ht="12.75">
      <c r="A519" s="187" t="s">
        <v>1054</v>
      </c>
      <c r="B519" s="188">
        <v>7</v>
      </c>
      <c r="C519" s="188" t="s">
        <v>2192</v>
      </c>
      <c r="D519" s="176">
        <v>2.31</v>
      </c>
      <c r="E519" s="194">
        <f t="shared" si="15"/>
        <v>3.272</v>
      </c>
      <c r="F519" s="195">
        <f t="shared" si="14"/>
        <v>3.9263999999999997</v>
      </c>
    </row>
    <row r="520" spans="1:6" ht="12.75">
      <c r="A520" s="187" t="s">
        <v>1055</v>
      </c>
      <c r="B520" s="188">
        <v>7</v>
      </c>
      <c r="C520" s="188" t="s">
        <v>2193</v>
      </c>
      <c r="D520" s="176">
        <v>2.31</v>
      </c>
      <c r="E520" s="194">
        <f t="shared" si="15"/>
        <v>3.272</v>
      </c>
      <c r="F520" s="195">
        <f aca="true" t="shared" si="16" ref="F520:F583">E520*1.2</f>
        <v>3.9263999999999997</v>
      </c>
    </row>
    <row r="521" spans="1:6" ht="12.75">
      <c r="A521" s="187" t="s">
        <v>1063</v>
      </c>
      <c r="B521" s="188">
        <v>7</v>
      </c>
      <c r="C521" s="188" t="s">
        <v>2194</v>
      </c>
      <c r="D521" s="176">
        <v>15.55</v>
      </c>
      <c r="E521" s="194">
        <f aca="true" t="shared" si="17" ref="E521:E584">D521*1.2+0.5</f>
        <v>19.16</v>
      </c>
      <c r="F521" s="195">
        <f t="shared" si="16"/>
        <v>22.992</v>
      </c>
    </row>
    <row r="522" spans="1:6" ht="12.75">
      <c r="A522" s="187" t="s">
        <v>1064</v>
      </c>
      <c r="B522" s="188">
        <v>7</v>
      </c>
      <c r="C522" s="188" t="s">
        <v>2195</v>
      </c>
      <c r="D522" s="176">
        <v>14.67</v>
      </c>
      <c r="E522" s="194">
        <f t="shared" si="17"/>
        <v>18.104</v>
      </c>
      <c r="F522" s="195">
        <f t="shared" si="16"/>
        <v>21.7248</v>
      </c>
    </row>
    <row r="523" spans="1:6" ht="12.75">
      <c r="A523" s="187" t="s">
        <v>1067</v>
      </c>
      <c r="B523" s="188">
        <v>7</v>
      </c>
      <c r="C523" s="188" t="s">
        <v>2196</v>
      </c>
      <c r="D523" s="176">
        <v>6.27</v>
      </c>
      <c r="E523" s="194">
        <f t="shared" si="17"/>
        <v>8.024</v>
      </c>
      <c r="F523" s="195">
        <f t="shared" si="16"/>
        <v>9.628799999999998</v>
      </c>
    </row>
    <row r="524" spans="1:6" ht="12.75">
      <c r="A524" s="187" t="s">
        <v>1068</v>
      </c>
      <c r="B524" s="188">
        <v>7</v>
      </c>
      <c r="C524" s="188" t="s">
        <v>2197</v>
      </c>
      <c r="D524" s="176">
        <v>6.27</v>
      </c>
      <c r="E524" s="194">
        <f t="shared" si="17"/>
        <v>8.024</v>
      </c>
      <c r="F524" s="195">
        <f t="shared" si="16"/>
        <v>9.628799999999998</v>
      </c>
    </row>
    <row r="525" spans="1:6" ht="12.75">
      <c r="A525" s="187" t="s">
        <v>1065</v>
      </c>
      <c r="B525" s="188">
        <v>7</v>
      </c>
      <c r="C525" s="188" t="s">
        <v>2198</v>
      </c>
      <c r="D525" s="176">
        <v>6.42</v>
      </c>
      <c r="E525" s="194">
        <f t="shared" si="17"/>
        <v>8.204</v>
      </c>
      <c r="F525" s="195">
        <f t="shared" si="16"/>
        <v>9.844800000000001</v>
      </c>
    </row>
    <row r="526" spans="1:6" ht="12.75">
      <c r="A526" s="187" t="s">
        <v>1066</v>
      </c>
      <c r="B526" s="188">
        <v>7</v>
      </c>
      <c r="C526" s="188" t="s">
        <v>2199</v>
      </c>
      <c r="D526" s="176">
        <v>6.42</v>
      </c>
      <c r="E526" s="194">
        <f t="shared" si="17"/>
        <v>8.204</v>
      </c>
      <c r="F526" s="195">
        <f t="shared" si="16"/>
        <v>9.844800000000001</v>
      </c>
    </row>
    <row r="527" spans="1:6" ht="12.75">
      <c r="A527" s="187" t="s">
        <v>1069</v>
      </c>
      <c r="B527" s="188">
        <v>7</v>
      </c>
      <c r="C527" s="188" t="s">
        <v>2200</v>
      </c>
      <c r="D527" s="176">
        <v>16.06</v>
      </c>
      <c r="E527" s="194">
        <f t="shared" si="17"/>
        <v>19.772</v>
      </c>
      <c r="F527" s="195">
        <f t="shared" si="16"/>
        <v>23.726399999999998</v>
      </c>
    </row>
    <row r="528" spans="1:6" ht="12.75">
      <c r="A528" s="187" t="s">
        <v>1056</v>
      </c>
      <c r="B528" s="188">
        <v>7</v>
      </c>
      <c r="C528" s="188" t="s">
        <v>2201</v>
      </c>
      <c r="D528" s="176">
        <v>2.31</v>
      </c>
      <c r="E528" s="194">
        <f t="shared" si="17"/>
        <v>3.272</v>
      </c>
      <c r="F528" s="195">
        <f t="shared" si="16"/>
        <v>3.9263999999999997</v>
      </c>
    </row>
    <row r="529" spans="1:6" ht="12.75">
      <c r="A529" s="187" t="s">
        <v>1057</v>
      </c>
      <c r="B529" s="188">
        <v>7</v>
      </c>
      <c r="C529" s="188" t="s">
        <v>2202</v>
      </c>
      <c r="D529" s="176">
        <v>2.31</v>
      </c>
      <c r="E529" s="194">
        <f t="shared" si="17"/>
        <v>3.272</v>
      </c>
      <c r="F529" s="195">
        <f t="shared" si="16"/>
        <v>3.9263999999999997</v>
      </c>
    </row>
    <row r="530" spans="1:6" ht="12.75">
      <c r="A530" s="187" t="s">
        <v>1070</v>
      </c>
      <c r="B530" s="188">
        <v>7</v>
      </c>
      <c r="C530" s="188" t="s">
        <v>2203</v>
      </c>
      <c r="D530" s="176">
        <v>35</v>
      </c>
      <c r="E530" s="194">
        <f t="shared" si="17"/>
        <v>42.5</v>
      </c>
      <c r="F530" s="195">
        <f t="shared" si="16"/>
        <v>51</v>
      </c>
    </row>
    <row r="531" spans="1:6" ht="12.75">
      <c r="A531" s="187" t="s">
        <v>2204</v>
      </c>
      <c r="B531" s="188">
        <v>7</v>
      </c>
      <c r="C531" s="188" t="s">
        <v>2205</v>
      </c>
      <c r="D531" s="176">
        <v>36.24</v>
      </c>
      <c r="E531" s="194">
        <f t="shared" si="17"/>
        <v>43.988</v>
      </c>
      <c r="F531" s="195">
        <f t="shared" si="16"/>
        <v>52.785599999999995</v>
      </c>
    </row>
    <row r="532" spans="1:6" ht="12.75">
      <c r="A532" s="187" t="s">
        <v>1071</v>
      </c>
      <c r="B532" s="188">
        <v>7</v>
      </c>
      <c r="C532" s="188" t="s">
        <v>2206</v>
      </c>
      <c r="D532" s="176">
        <v>49.41</v>
      </c>
      <c r="E532" s="194">
        <f t="shared" si="17"/>
        <v>59.791999999999994</v>
      </c>
      <c r="F532" s="195">
        <f t="shared" si="16"/>
        <v>71.75039999999998</v>
      </c>
    </row>
    <row r="533" spans="1:6" ht="12.75">
      <c r="A533" s="187" t="s">
        <v>1058</v>
      </c>
      <c r="B533" s="188">
        <v>7</v>
      </c>
      <c r="C533" s="188" t="s">
        <v>2207</v>
      </c>
      <c r="D533" s="176">
        <v>2.31</v>
      </c>
      <c r="E533" s="194">
        <f t="shared" si="17"/>
        <v>3.272</v>
      </c>
      <c r="F533" s="195">
        <f t="shared" si="16"/>
        <v>3.9263999999999997</v>
      </c>
    </row>
    <row r="534" spans="1:6" ht="12.75">
      <c r="A534" s="187" t="s">
        <v>1059</v>
      </c>
      <c r="B534" s="188">
        <v>7</v>
      </c>
      <c r="C534" s="188" t="s">
        <v>2208</v>
      </c>
      <c r="D534" s="176">
        <v>2.31</v>
      </c>
      <c r="E534" s="194">
        <f t="shared" si="17"/>
        <v>3.272</v>
      </c>
      <c r="F534" s="195">
        <f t="shared" si="16"/>
        <v>3.9263999999999997</v>
      </c>
    </row>
    <row r="535" spans="1:6" ht="12.75">
      <c r="A535" s="187" t="s">
        <v>1060</v>
      </c>
      <c r="B535" s="188">
        <v>7</v>
      </c>
      <c r="C535" s="188" t="s">
        <v>2209</v>
      </c>
      <c r="D535" s="176">
        <v>2.31</v>
      </c>
      <c r="E535" s="194">
        <f t="shared" si="17"/>
        <v>3.272</v>
      </c>
      <c r="F535" s="195">
        <f t="shared" si="16"/>
        <v>3.9263999999999997</v>
      </c>
    </row>
    <row r="536" spans="1:6" ht="12.75">
      <c r="A536" s="187" t="s">
        <v>1061</v>
      </c>
      <c r="B536" s="188">
        <v>7</v>
      </c>
      <c r="C536" s="188" t="s">
        <v>2210</v>
      </c>
      <c r="D536" s="176">
        <v>2.31</v>
      </c>
      <c r="E536" s="194">
        <f t="shared" si="17"/>
        <v>3.272</v>
      </c>
      <c r="F536" s="195">
        <f t="shared" si="16"/>
        <v>3.9263999999999997</v>
      </c>
    </row>
    <row r="537" spans="1:6" ht="12.75">
      <c r="A537" s="187" t="s">
        <v>1072</v>
      </c>
      <c r="B537" s="188">
        <v>1</v>
      </c>
      <c r="C537" s="188" t="s">
        <v>2211</v>
      </c>
      <c r="D537" s="176">
        <v>11.4</v>
      </c>
      <c r="E537" s="194">
        <f t="shared" si="17"/>
        <v>14.18</v>
      </c>
      <c r="F537" s="195">
        <f t="shared" si="16"/>
        <v>17.016</v>
      </c>
    </row>
    <row r="538" spans="1:6" ht="140.25">
      <c r="A538" s="187" t="s">
        <v>1073</v>
      </c>
      <c r="B538" s="188">
        <v>1</v>
      </c>
      <c r="C538" s="188" t="s">
        <v>2212</v>
      </c>
      <c r="D538" s="176">
        <v>12.87</v>
      </c>
      <c r="E538" s="194">
        <f t="shared" si="17"/>
        <v>15.943999999999999</v>
      </c>
      <c r="F538" s="195">
        <f t="shared" si="16"/>
        <v>19.1328</v>
      </c>
    </row>
    <row r="539" spans="1:6" ht="12.75">
      <c r="A539" s="187" t="s">
        <v>290</v>
      </c>
      <c r="B539" s="188">
        <v>855</v>
      </c>
      <c r="C539" s="188"/>
      <c r="D539" s="176">
        <v>3.94</v>
      </c>
      <c r="E539" s="194">
        <f t="shared" si="17"/>
        <v>5.228</v>
      </c>
      <c r="F539" s="195">
        <f t="shared" si="16"/>
        <v>6.273599999999999</v>
      </c>
    </row>
    <row r="540" spans="1:6" ht="76.5">
      <c r="A540" s="187" t="s">
        <v>1074</v>
      </c>
      <c r="B540" s="188">
        <v>855</v>
      </c>
      <c r="C540" s="188" t="s">
        <v>2213</v>
      </c>
      <c r="D540" s="176">
        <v>5.09</v>
      </c>
      <c r="E540" s="194">
        <f t="shared" si="17"/>
        <v>6.608</v>
      </c>
      <c r="F540" s="195">
        <f t="shared" si="16"/>
        <v>7.929599999999999</v>
      </c>
    </row>
    <row r="541" spans="1:6" ht="12.75">
      <c r="A541" s="187" t="s">
        <v>1075</v>
      </c>
      <c r="B541" s="188">
        <v>855</v>
      </c>
      <c r="C541" s="188" t="s">
        <v>2214</v>
      </c>
      <c r="D541" s="176">
        <v>3.85</v>
      </c>
      <c r="E541" s="194">
        <f t="shared" si="17"/>
        <v>5.12</v>
      </c>
      <c r="F541" s="195">
        <f t="shared" si="16"/>
        <v>6.144</v>
      </c>
    </row>
    <row r="542" spans="1:6" ht="12.75">
      <c r="A542" s="187" t="s">
        <v>1076</v>
      </c>
      <c r="B542" s="188">
        <v>855</v>
      </c>
      <c r="C542" s="188" t="s">
        <v>2215</v>
      </c>
      <c r="D542" s="176">
        <v>4.46</v>
      </c>
      <c r="E542" s="194">
        <f t="shared" si="17"/>
        <v>5.851999999999999</v>
      </c>
      <c r="F542" s="195">
        <f t="shared" si="16"/>
        <v>7.022399999999999</v>
      </c>
    </row>
    <row r="543" spans="1:6" ht="12.75">
      <c r="A543" s="187" t="s">
        <v>1077</v>
      </c>
      <c r="B543" s="188">
        <v>855</v>
      </c>
      <c r="C543" s="188" t="s">
        <v>2216</v>
      </c>
      <c r="D543" s="176">
        <v>3.46</v>
      </c>
      <c r="E543" s="194">
        <f t="shared" si="17"/>
        <v>4.652</v>
      </c>
      <c r="F543" s="195">
        <f t="shared" si="16"/>
        <v>5.5824</v>
      </c>
    </row>
    <row r="544" spans="1:6" ht="12.75">
      <c r="A544" s="187" t="s">
        <v>1078</v>
      </c>
      <c r="B544" s="188">
        <v>855</v>
      </c>
      <c r="C544" s="188" t="s">
        <v>2217</v>
      </c>
      <c r="D544" s="176">
        <v>3.71</v>
      </c>
      <c r="E544" s="194">
        <f t="shared" si="17"/>
        <v>4.952</v>
      </c>
      <c r="F544" s="195">
        <f t="shared" si="16"/>
        <v>5.9424</v>
      </c>
    </row>
    <row r="545" spans="1:6" ht="12.75">
      <c r="A545" s="187" t="s">
        <v>342</v>
      </c>
      <c r="B545" s="188">
        <v>237</v>
      </c>
      <c r="C545" s="188"/>
      <c r="D545" s="176">
        <v>11.05</v>
      </c>
      <c r="E545" s="194">
        <f t="shared" si="17"/>
        <v>13.76</v>
      </c>
      <c r="F545" s="195">
        <f t="shared" si="16"/>
        <v>16.512</v>
      </c>
    </row>
    <row r="546" spans="1:6" ht="12.75">
      <c r="A546" s="187" t="s">
        <v>1079</v>
      </c>
      <c r="B546" s="188">
        <v>237</v>
      </c>
      <c r="C546" s="188" t="s">
        <v>2218</v>
      </c>
      <c r="D546" s="176">
        <v>23.69</v>
      </c>
      <c r="E546" s="194">
        <f t="shared" si="17"/>
        <v>28.928</v>
      </c>
      <c r="F546" s="195">
        <f t="shared" si="16"/>
        <v>34.7136</v>
      </c>
    </row>
    <row r="547" spans="1:6" ht="12.75">
      <c r="A547" s="187" t="s">
        <v>1080</v>
      </c>
      <c r="B547" s="188">
        <v>237</v>
      </c>
      <c r="C547" s="188" t="s">
        <v>2219</v>
      </c>
      <c r="D547" s="176">
        <v>26.92</v>
      </c>
      <c r="E547" s="194">
        <f t="shared" si="17"/>
        <v>32.804</v>
      </c>
      <c r="F547" s="195">
        <f t="shared" si="16"/>
        <v>39.3648</v>
      </c>
    </row>
    <row r="548" spans="1:6" ht="12.75">
      <c r="A548" s="187" t="s">
        <v>1081</v>
      </c>
      <c r="B548" s="188">
        <v>237</v>
      </c>
      <c r="C548" s="188" t="s">
        <v>1095</v>
      </c>
      <c r="D548" s="176">
        <v>26.67</v>
      </c>
      <c r="E548" s="194">
        <f t="shared" si="17"/>
        <v>32.504</v>
      </c>
      <c r="F548" s="195">
        <f t="shared" si="16"/>
        <v>39.004799999999996</v>
      </c>
    </row>
    <row r="549" spans="1:6" ht="12.75">
      <c r="A549" s="187" t="s">
        <v>1082</v>
      </c>
      <c r="B549" s="188">
        <v>237</v>
      </c>
      <c r="C549" s="188" t="s">
        <v>2220</v>
      </c>
      <c r="D549" s="176">
        <v>28</v>
      </c>
      <c r="E549" s="194">
        <f t="shared" si="17"/>
        <v>34.1</v>
      </c>
      <c r="F549" s="195">
        <f t="shared" si="16"/>
        <v>40.92</v>
      </c>
    </row>
    <row r="550" spans="1:6" ht="51">
      <c r="A550" s="187" t="s">
        <v>1083</v>
      </c>
      <c r="B550" s="188">
        <v>1</v>
      </c>
      <c r="C550" s="188" t="s">
        <v>2221</v>
      </c>
      <c r="D550" s="176">
        <v>0.58</v>
      </c>
      <c r="E550" s="194">
        <f t="shared" si="17"/>
        <v>1.196</v>
      </c>
      <c r="F550" s="195">
        <f t="shared" si="16"/>
        <v>1.4351999999999998</v>
      </c>
    </row>
    <row r="551" spans="1:6" ht="38.25">
      <c r="A551" s="187" t="s">
        <v>1084</v>
      </c>
      <c r="B551" s="188">
        <v>1</v>
      </c>
      <c r="C551" s="188" t="s">
        <v>2222</v>
      </c>
      <c r="D551" s="176">
        <v>7.41</v>
      </c>
      <c r="E551" s="194">
        <f t="shared" si="17"/>
        <v>9.392</v>
      </c>
      <c r="F551" s="195">
        <f t="shared" si="16"/>
        <v>11.270399999999999</v>
      </c>
    </row>
    <row r="552" spans="1:6" ht="12.75">
      <c r="A552" s="187" t="s">
        <v>2223</v>
      </c>
      <c r="B552" s="188">
        <v>1</v>
      </c>
      <c r="C552" s="188" t="s">
        <v>2224</v>
      </c>
      <c r="D552" s="176">
        <v>0.57</v>
      </c>
      <c r="E552" s="194">
        <f t="shared" si="17"/>
        <v>1.184</v>
      </c>
      <c r="F552" s="195">
        <f t="shared" si="16"/>
        <v>1.4207999999999998</v>
      </c>
    </row>
    <row r="553" spans="1:6" ht="63.75">
      <c r="A553" s="187" t="s">
        <v>1085</v>
      </c>
      <c r="B553" s="188">
        <v>1</v>
      </c>
      <c r="C553" s="188" t="s">
        <v>2225</v>
      </c>
      <c r="D553" s="176">
        <v>7.41</v>
      </c>
      <c r="E553" s="194">
        <f t="shared" si="17"/>
        <v>9.392</v>
      </c>
      <c r="F553" s="195">
        <f t="shared" si="16"/>
        <v>11.270399999999999</v>
      </c>
    </row>
    <row r="554" spans="1:6" ht="12.75">
      <c r="A554" s="187" t="s">
        <v>272</v>
      </c>
      <c r="B554" s="188">
        <v>974</v>
      </c>
      <c r="C554" s="188"/>
      <c r="D554" s="176">
        <v>11.46</v>
      </c>
      <c r="E554" s="194">
        <f t="shared" si="17"/>
        <v>14.252</v>
      </c>
      <c r="F554" s="195">
        <f t="shared" si="16"/>
        <v>17.1024</v>
      </c>
    </row>
    <row r="555" spans="1:6" ht="12.75">
      <c r="A555" s="187" t="s">
        <v>1086</v>
      </c>
      <c r="B555" s="188">
        <v>974</v>
      </c>
      <c r="C555" s="188" t="s">
        <v>2226</v>
      </c>
      <c r="D555" s="176">
        <v>11.4</v>
      </c>
      <c r="E555" s="194">
        <f t="shared" si="17"/>
        <v>14.18</v>
      </c>
      <c r="F555" s="195">
        <f t="shared" si="16"/>
        <v>17.016</v>
      </c>
    </row>
    <row r="556" spans="1:6" ht="12.75">
      <c r="A556" s="187" t="s">
        <v>2227</v>
      </c>
      <c r="B556" s="188">
        <v>974</v>
      </c>
      <c r="C556" s="188" t="s">
        <v>2228</v>
      </c>
      <c r="D556" s="176">
        <v>11.46</v>
      </c>
      <c r="E556" s="194">
        <f t="shared" si="17"/>
        <v>14.252</v>
      </c>
      <c r="F556" s="195">
        <f t="shared" si="16"/>
        <v>17.1024</v>
      </c>
    </row>
    <row r="557" spans="1:6" ht="12.75">
      <c r="A557" s="187" t="s">
        <v>2229</v>
      </c>
      <c r="B557" s="188">
        <v>974</v>
      </c>
      <c r="C557" s="188" t="s">
        <v>2230</v>
      </c>
      <c r="D557" s="176">
        <v>11.46</v>
      </c>
      <c r="E557" s="194">
        <f t="shared" si="17"/>
        <v>14.252</v>
      </c>
      <c r="F557" s="195">
        <f t="shared" si="16"/>
        <v>17.1024</v>
      </c>
    </row>
    <row r="558" spans="1:6" ht="12.75">
      <c r="A558" s="187" t="s">
        <v>343</v>
      </c>
      <c r="B558" s="188">
        <v>254</v>
      </c>
      <c r="C558" s="188"/>
      <c r="D558" s="176">
        <v>12.83</v>
      </c>
      <c r="E558" s="194">
        <f t="shared" si="17"/>
        <v>15.895999999999999</v>
      </c>
      <c r="F558" s="195">
        <f t="shared" si="16"/>
        <v>19.0752</v>
      </c>
    </row>
    <row r="559" spans="1:6" ht="12.75">
      <c r="A559" s="187" t="s">
        <v>1087</v>
      </c>
      <c r="B559" s="188">
        <v>254</v>
      </c>
      <c r="C559" s="188" t="s">
        <v>2231</v>
      </c>
      <c r="D559" s="176">
        <v>17.87</v>
      </c>
      <c r="E559" s="194">
        <f t="shared" si="17"/>
        <v>21.944</v>
      </c>
      <c r="F559" s="195">
        <f t="shared" si="16"/>
        <v>26.3328</v>
      </c>
    </row>
    <row r="560" spans="1:6" ht="12.75">
      <c r="A560" s="187" t="s">
        <v>2232</v>
      </c>
      <c r="B560" s="188">
        <v>254</v>
      </c>
      <c r="C560" s="188" t="s">
        <v>2233</v>
      </c>
      <c r="D560" s="176">
        <v>17.87</v>
      </c>
      <c r="E560" s="194">
        <f t="shared" si="17"/>
        <v>21.944</v>
      </c>
      <c r="F560" s="195">
        <f t="shared" si="16"/>
        <v>26.3328</v>
      </c>
    </row>
    <row r="561" spans="1:6" ht="12.75">
      <c r="A561" s="187" t="s">
        <v>1088</v>
      </c>
      <c r="B561" s="188">
        <v>254</v>
      </c>
      <c r="C561" s="188" t="s">
        <v>1883</v>
      </c>
      <c r="D561" s="176">
        <v>12.68</v>
      </c>
      <c r="E561" s="194">
        <f t="shared" si="17"/>
        <v>15.716</v>
      </c>
      <c r="F561" s="195">
        <f t="shared" si="16"/>
        <v>18.859199999999998</v>
      </c>
    </row>
    <row r="562" spans="1:6" ht="12.75">
      <c r="A562" s="187" t="s">
        <v>1089</v>
      </c>
      <c r="B562" s="188">
        <v>254</v>
      </c>
      <c r="C562" s="188" t="s">
        <v>2234</v>
      </c>
      <c r="D562" s="176">
        <v>9.46</v>
      </c>
      <c r="E562" s="194">
        <f t="shared" si="17"/>
        <v>11.852</v>
      </c>
      <c r="F562" s="195">
        <f t="shared" si="16"/>
        <v>14.2224</v>
      </c>
    </row>
    <row r="563" spans="1:6" ht="12.75">
      <c r="A563" s="187" t="s">
        <v>2235</v>
      </c>
      <c r="B563" s="188">
        <v>254</v>
      </c>
      <c r="C563" s="188" t="s">
        <v>2236</v>
      </c>
      <c r="D563" s="176">
        <v>9.46</v>
      </c>
      <c r="E563" s="194">
        <f t="shared" si="17"/>
        <v>11.852</v>
      </c>
      <c r="F563" s="195">
        <f t="shared" si="16"/>
        <v>14.2224</v>
      </c>
    </row>
    <row r="564" spans="1:6" ht="12.75">
      <c r="A564" s="187" t="s">
        <v>2237</v>
      </c>
      <c r="B564" s="188">
        <v>254</v>
      </c>
      <c r="C564" s="188" t="s">
        <v>2238</v>
      </c>
      <c r="D564" s="176">
        <v>9.78</v>
      </c>
      <c r="E564" s="194">
        <f t="shared" si="17"/>
        <v>12.235999999999999</v>
      </c>
      <c r="F564" s="195">
        <f t="shared" si="16"/>
        <v>14.683199999999998</v>
      </c>
    </row>
    <row r="565" spans="1:6" ht="12.75">
      <c r="A565" s="187" t="s">
        <v>1090</v>
      </c>
      <c r="B565" s="188">
        <v>254</v>
      </c>
      <c r="C565" s="188" t="s">
        <v>1398</v>
      </c>
      <c r="D565" s="176">
        <v>12.44</v>
      </c>
      <c r="E565" s="194">
        <f t="shared" si="17"/>
        <v>15.427999999999999</v>
      </c>
      <c r="F565" s="195">
        <f t="shared" si="16"/>
        <v>18.513599999999997</v>
      </c>
    </row>
    <row r="566" spans="1:6" ht="12.75">
      <c r="A566" s="187" t="s">
        <v>1091</v>
      </c>
      <c r="B566" s="188">
        <v>254</v>
      </c>
      <c r="C566" s="188" t="s">
        <v>2239</v>
      </c>
      <c r="D566" s="176">
        <v>11.87</v>
      </c>
      <c r="E566" s="194">
        <f t="shared" si="17"/>
        <v>14.743999999999998</v>
      </c>
      <c r="F566" s="195">
        <f t="shared" si="16"/>
        <v>17.6928</v>
      </c>
    </row>
    <row r="567" spans="1:6" ht="12.75">
      <c r="A567" s="187" t="s">
        <v>1092</v>
      </c>
      <c r="B567" s="188">
        <v>357</v>
      </c>
      <c r="C567" s="188"/>
      <c r="D567" s="176">
        <v>3.43</v>
      </c>
      <c r="E567" s="194">
        <f t="shared" si="17"/>
        <v>4.616</v>
      </c>
      <c r="F567" s="195">
        <f t="shared" si="16"/>
        <v>5.539199999999999</v>
      </c>
    </row>
    <row r="568" spans="1:6" ht="12.75">
      <c r="A568" s="187" t="s">
        <v>2240</v>
      </c>
      <c r="B568" s="188">
        <v>357</v>
      </c>
      <c r="C568" s="188" t="s">
        <v>2241</v>
      </c>
      <c r="D568" s="176">
        <v>3.51</v>
      </c>
      <c r="E568" s="194">
        <f t="shared" si="17"/>
        <v>4.712</v>
      </c>
      <c r="F568" s="195">
        <f t="shared" si="16"/>
        <v>5.6544</v>
      </c>
    </row>
    <row r="569" spans="1:6" ht="12.75">
      <c r="A569" s="187" t="s">
        <v>2242</v>
      </c>
      <c r="B569" s="188">
        <v>357</v>
      </c>
      <c r="C569" s="188" t="s">
        <v>1775</v>
      </c>
      <c r="D569" s="176">
        <v>9.64</v>
      </c>
      <c r="E569" s="194">
        <f t="shared" si="17"/>
        <v>12.068</v>
      </c>
      <c r="F569" s="195">
        <f t="shared" si="16"/>
        <v>14.481599999999998</v>
      </c>
    </row>
    <row r="570" spans="1:6" ht="12.75">
      <c r="A570" s="187" t="s">
        <v>1093</v>
      </c>
      <c r="B570" s="188">
        <v>357</v>
      </c>
      <c r="C570" s="188" t="s">
        <v>2243</v>
      </c>
      <c r="D570" s="176">
        <v>6.22</v>
      </c>
      <c r="E570" s="194">
        <f t="shared" si="17"/>
        <v>7.9639999999999995</v>
      </c>
      <c r="F570" s="195">
        <f t="shared" si="16"/>
        <v>9.556799999999999</v>
      </c>
    </row>
    <row r="571" spans="1:6" ht="12.75">
      <c r="A571" s="187" t="s">
        <v>1094</v>
      </c>
      <c r="B571" s="188">
        <v>357</v>
      </c>
      <c r="C571" s="188" t="s">
        <v>2107</v>
      </c>
      <c r="D571" s="176">
        <v>7.06</v>
      </c>
      <c r="E571" s="194">
        <f t="shared" si="17"/>
        <v>8.972</v>
      </c>
      <c r="F571" s="195">
        <f t="shared" si="16"/>
        <v>10.766399999999999</v>
      </c>
    </row>
    <row r="572" spans="1:6" ht="12.75">
      <c r="A572" s="187" t="s">
        <v>1096</v>
      </c>
      <c r="B572" s="188">
        <v>357</v>
      </c>
      <c r="C572" s="188" t="s">
        <v>2244</v>
      </c>
      <c r="D572" s="176">
        <v>6.13</v>
      </c>
      <c r="E572" s="194">
        <f t="shared" si="17"/>
        <v>7.856</v>
      </c>
      <c r="F572" s="195">
        <f t="shared" si="16"/>
        <v>9.4272</v>
      </c>
    </row>
    <row r="573" spans="1:6" ht="12.75">
      <c r="A573" s="187" t="s">
        <v>1097</v>
      </c>
      <c r="B573" s="188">
        <v>357</v>
      </c>
      <c r="C573" s="188" t="s">
        <v>1511</v>
      </c>
      <c r="D573" s="176">
        <v>6.34</v>
      </c>
      <c r="E573" s="194">
        <f t="shared" si="17"/>
        <v>8.108</v>
      </c>
      <c r="F573" s="195">
        <f t="shared" si="16"/>
        <v>9.7296</v>
      </c>
    </row>
    <row r="574" spans="1:6" ht="12.75">
      <c r="A574" s="187" t="s">
        <v>1098</v>
      </c>
      <c r="B574" s="188">
        <v>357</v>
      </c>
      <c r="C574" s="188" t="s">
        <v>2245</v>
      </c>
      <c r="D574" s="176">
        <v>41.42</v>
      </c>
      <c r="E574" s="194">
        <f t="shared" si="17"/>
        <v>50.204</v>
      </c>
      <c r="F574" s="195">
        <f t="shared" si="16"/>
        <v>60.2448</v>
      </c>
    </row>
    <row r="575" spans="1:6" ht="12.75">
      <c r="A575" s="187" t="s">
        <v>1099</v>
      </c>
      <c r="B575" s="188">
        <v>357</v>
      </c>
      <c r="C575" s="188" t="s">
        <v>2246</v>
      </c>
      <c r="D575" s="176">
        <v>13.35</v>
      </c>
      <c r="E575" s="194">
        <f t="shared" si="17"/>
        <v>16.52</v>
      </c>
      <c r="F575" s="195">
        <f t="shared" si="16"/>
        <v>19.823999999999998</v>
      </c>
    </row>
    <row r="576" spans="1:6" ht="12.75">
      <c r="A576" s="187" t="s">
        <v>261</v>
      </c>
      <c r="B576" s="188">
        <v>686</v>
      </c>
      <c r="C576" s="188"/>
      <c r="D576" s="176">
        <v>93.89</v>
      </c>
      <c r="E576" s="194">
        <f t="shared" si="17"/>
        <v>113.16799999999999</v>
      </c>
      <c r="F576" s="195">
        <f t="shared" si="16"/>
        <v>135.80159999999998</v>
      </c>
    </row>
    <row r="577" spans="1:6" ht="12.75">
      <c r="A577" s="187" t="s">
        <v>291</v>
      </c>
      <c r="B577" s="188">
        <v>86</v>
      </c>
      <c r="C577" s="188"/>
      <c r="D577" s="176">
        <v>1.4</v>
      </c>
      <c r="E577" s="194">
        <f t="shared" si="17"/>
        <v>2.1799999999999997</v>
      </c>
      <c r="F577" s="195">
        <f t="shared" si="16"/>
        <v>2.6159999999999997</v>
      </c>
    </row>
    <row r="578" spans="1:6" ht="12.75">
      <c r="A578" s="187" t="s">
        <v>1100</v>
      </c>
      <c r="B578" s="188">
        <v>86</v>
      </c>
      <c r="C578" s="188" t="s">
        <v>2247</v>
      </c>
      <c r="D578" s="176">
        <v>1.4</v>
      </c>
      <c r="E578" s="194">
        <f t="shared" si="17"/>
        <v>2.1799999999999997</v>
      </c>
      <c r="F578" s="195">
        <f t="shared" si="16"/>
        <v>2.6159999999999997</v>
      </c>
    </row>
    <row r="579" spans="1:6" ht="25.5">
      <c r="A579" s="187" t="s">
        <v>1101</v>
      </c>
      <c r="B579" s="188">
        <v>86</v>
      </c>
      <c r="C579" s="188" t="s">
        <v>2248</v>
      </c>
      <c r="D579" s="176">
        <v>1.4</v>
      </c>
      <c r="E579" s="194">
        <f t="shared" si="17"/>
        <v>2.1799999999999997</v>
      </c>
      <c r="F579" s="195">
        <f t="shared" si="16"/>
        <v>2.6159999999999997</v>
      </c>
    </row>
    <row r="580" spans="1:6" ht="12.75">
      <c r="A580" s="187" t="s">
        <v>1102</v>
      </c>
      <c r="B580" s="188">
        <v>86</v>
      </c>
      <c r="C580" s="188" t="s">
        <v>2249</v>
      </c>
      <c r="D580" s="176">
        <v>1.4</v>
      </c>
      <c r="E580" s="194">
        <f t="shared" si="17"/>
        <v>2.1799999999999997</v>
      </c>
      <c r="F580" s="195">
        <f t="shared" si="16"/>
        <v>2.6159999999999997</v>
      </c>
    </row>
    <row r="581" spans="1:6" ht="12.75">
      <c r="A581" s="187" t="s">
        <v>1103</v>
      </c>
      <c r="B581" s="188">
        <v>86</v>
      </c>
      <c r="C581" s="188" t="s">
        <v>2250</v>
      </c>
      <c r="D581" s="176">
        <v>1.4</v>
      </c>
      <c r="E581" s="194">
        <f t="shared" si="17"/>
        <v>2.1799999999999997</v>
      </c>
      <c r="F581" s="195">
        <f t="shared" si="16"/>
        <v>2.6159999999999997</v>
      </c>
    </row>
    <row r="582" spans="1:6" ht="12.75">
      <c r="A582" s="187" t="s">
        <v>2251</v>
      </c>
      <c r="B582" s="188">
        <v>86</v>
      </c>
      <c r="C582" s="188" t="s">
        <v>2252</v>
      </c>
      <c r="D582" s="176">
        <v>1.4</v>
      </c>
      <c r="E582" s="194">
        <f t="shared" si="17"/>
        <v>2.1799999999999997</v>
      </c>
      <c r="F582" s="195">
        <f t="shared" si="16"/>
        <v>2.6159999999999997</v>
      </c>
    </row>
    <row r="583" spans="1:6" ht="25.5">
      <c r="A583" s="187" t="s">
        <v>1104</v>
      </c>
      <c r="B583" s="188">
        <v>86</v>
      </c>
      <c r="C583" s="188" t="s">
        <v>2253</v>
      </c>
      <c r="D583" s="176">
        <v>1.4</v>
      </c>
      <c r="E583" s="194">
        <f t="shared" si="17"/>
        <v>2.1799999999999997</v>
      </c>
      <c r="F583" s="195">
        <f t="shared" si="16"/>
        <v>2.6159999999999997</v>
      </c>
    </row>
    <row r="584" spans="1:6" ht="12.75">
      <c r="A584" s="187" t="s">
        <v>313</v>
      </c>
      <c r="B584" s="188">
        <v>57</v>
      </c>
      <c r="C584" s="188"/>
      <c r="D584" s="176">
        <v>2.25</v>
      </c>
      <c r="E584" s="194">
        <f t="shared" si="17"/>
        <v>3.1999999999999997</v>
      </c>
      <c r="F584" s="195">
        <f aca="true" t="shared" si="18" ref="F584:F647">E584*1.2</f>
        <v>3.8399999999999994</v>
      </c>
    </row>
    <row r="585" spans="1:6" ht="12.75">
      <c r="A585" s="187" t="s">
        <v>1105</v>
      </c>
      <c r="B585" s="188">
        <v>57</v>
      </c>
      <c r="C585" s="188" t="s">
        <v>1330</v>
      </c>
      <c r="D585" s="176">
        <v>2.12</v>
      </c>
      <c r="E585" s="194">
        <f aca="true" t="shared" si="19" ref="E585:E648">D585*1.2+0.5</f>
        <v>3.044</v>
      </c>
      <c r="F585" s="195">
        <f t="shared" si="18"/>
        <v>3.6528</v>
      </c>
    </row>
    <row r="586" spans="1:6" ht="12.75">
      <c r="A586" s="187" t="s">
        <v>1106</v>
      </c>
      <c r="B586" s="188">
        <v>57</v>
      </c>
      <c r="C586" s="188" t="s">
        <v>2254</v>
      </c>
      <c r="D586" s="176">
        <v>1.17</v>
      </c>
      <c r="E586" s="194">
        <f t="shared" si="19"/>
        <v>1.904</v>
      </c>
      <c r="F586" s="195">
        <f t="shared" si="18"/>
        <v>2.2847999999999997</v>
      </c>
    </row>
    <row r="587" spans="1:6" ht="12.75">
      <c r="A587" s="187" t="s">
        <v>1107</v>
      </c>
      <c r="B587" s="188">
        <v>57</v>
      </c>
      <c r="C587" s="188" t="s">
        <v>2255</v>
      </c>
      <c r="D587" s="176">
        <v>1.28</v>
      </c>
      <c r="E587" s="194">
        <f t="shared" si="19"/>
        <v>2.036</v>
      </c>
      <c r="F587" s="195">
        <f t="shared" si="18"/>
        <v>2.4432</v>
      </c>
    </row>
    <row r="588" spans="1:6" ht="12.75">
      <c r="A588" s="187" t="s">
        <v>1108</v>
      </c>
      <c r="B588" s="188">
        <v>57</v>
      </c>
      <c r="C588" s="188" t="s">
        <v>2256</v>
      </c>
      <c r="D588" s="176">
        <v>1.17</v>
      </c>
      <c r="E588" s="194">
        <f t="shared" si="19"/>
        <v>1.904</v>
      </c>
      <c r="F588" s="195">
        <f t="shared" si="18"/>
        <v>2.2847999999999997</v>
      </c>
    </row>
    <row r="589" spans="1:6" ht="12.75">
      <c r="A589" s="187" t="s">
        <v>1109</v>
      </c>
      <c r="B589" s="188">
        <v>269</v>
      </c>
      <c r="C589" s="188"/>
      <c r="D589" s="176">
        <v>28.02</v>
      </c>
      <c r="E589" s="194">
        <f t="shared" si="19"/>
        <v>34.123999999999995</v>
      </c>
      <c r="F589" s="195">
        <f t="shared" si="18"/>
        <v>40.94879999999999</v>
      </c>
    </row>
    <row r="590" spans="1:6" ht="12.75">
      <c r="A590" s="187" t="s">
        <v>2257</v>
      </c>
      <c r="B590" s="188">
        <v>269</v>
      </c>
      <c r="C590" s="188" t="s">
        <v>2258</v>
      </c>
      <c r="D590" s="176">
        <v>38.11</v>
      </c>
      <c r="E590" s="194">
        <f t="shared" si="19"/>
        <v>46.232</v>
      </c>
      <c r="F590" s="195">
        <f t="shared" si="18"/>
        <v>55.4784</v>
      </c>
    </row>
    <row r="591" spans="1:6" ht="25.5">
      <c r="A591" s="187" t="s">
        <v>2259</v>
      </c>
      <c r="B591" s="188">
        <v>269</v>
      </c>
      <c r="C591" s="188" t="s">
        <v>2260</v>
      </c>
      <c r="D591" s="176">
        <v>41.6</v>
      </c>
      <c r="E591" s="194">
        <f t="shared" si="19"/>
        <v>50.42</v>
      </c>
      <c r="F591" s="195">
        <f t="shared" si="18"/>
        <v>60.504</v>
      </c>
    </row>
    <row r="592" spans="1:6" ht="12.75">
      <c r="A592" s="187" t="s">
        <v>344</v>
      </c>
      <c r="B592" s="188">
        <v>242</v>
      </c>
      <c r="C592" s="188"/>
      <c r="D592" s="176">
        <v>33.53</v>
      </c>
      <c r="E592" s="194">
        <f t="shared" si="19"/>
        <v>40.736</v>
      </c>
      <c r="F592" s="195">
        <f t="shared" si="18"/>
        <v>48.883199999999995</v>
      </c>
    </row>
    <row r="593" spans="1:6" ht="12.75">
      <c r="A593" s="187" t="s">
        <v>1110</v>
      </c>
      <c r="B593" s="188">
        <v>242</v>
      </c>
      <c r="C593" s="188" t="s">
        <v>2261</v>
      </c>
      <c r="D593" s="176">
        <v>33.53</v>
      </c>
      <c r="E593" s="194">
        <f t="shared" si="19"/>
        <v>40.736</v>
      </c>
      <c r="F593" s="195">
        <f t="shared" si="18"/>
        <v>48.883199999999995</v>
      </c>
    </row>
    <row r="594" spans="1:6" ht="12.75">
      <c r="A594" s="187" t="s">
        <v>1111</v>
      </c>
      <c r="B594" s="188">
        <v>242</v>
      </c>
      <c r="C594" s="188" t="s">
        <v>2262</v>
      </c>
      <c r="D594" s="176">
        <v>33.53</v>
      </c>
      <c r="E594" s="194">
        <f t="shared" si="19"/>
        <v>40.736</v>
      </c>
      <c r="F594" s="195">
        <f t="shared" si="18"/>
        <v>48.883199999999995</v>
      </c>
    </row>
    <row r="595" spans="1:6" ht="12.75">
      <c r="A595" s="187" t="s">
        <v>1112</v>
      </c>
      <c r="B595" s="188">
        <v>242</v>
      </c>
      <c r="C595" s="188" t="s">
        <v>2263</v>
      </c>
      <c r="D595" s="176">
        <v>59.45</v>
      </c>
      <c r="E595" s="194">
        <f t="shared" si="19"/>
        <v>71.84</v>
      </c>
      <c r="F595" s="195">
        <f t="shared" si="18"/>
        <v>86.208</v>
      </c>
    </row>
    <row r="596" spans="1:6" ht="12.75">
      <c r="A596" s="187" t="s">
        <v>1113</v>
      </c>
      <c r="B596" s="188">
        <v>242</v>
      </c>
      <c r="C596" s="188" t="s">
        <v>2264</v>
      </c>
      <c r="D596" s="176">
        <v>40.51</v>
      </c>
      <c r="E596" s="194">
        <f t="shared" si="19"/>
        <v>49.111999999999995</v>
      </c>
      <c r="F596" s="195">
        <f t="shared" si="18"/>
        <v>58.93439999999999</v>
      </c>
    </row>
    <row r="597" spans="1:6" ht="12.75">
      <c r="A597" s="187" t="s">
        <v>1114</v>
      </c>
      <c r="B597" s="188">
        <v>242</v>
      </c>
      <c r="C597" s="188" t="s">
        <v>2265</v>
      </c>
      <c r="D597" s="176">
        <v>30.81</v>
      </c>
      <c r="E597" s="194">
        <f t="shared" si="19"/>
        <v>37.471999999999994</v>
      </c>
      <c r="F597" s="195">
        <f t="shared" si="18"/>
        <v>44.96639999999999</v>
      </c>
    </row>
    <row r="598" spans="1:6" ht="12.75">
      <c r="A598" s="187" t="s">
        <v>1115</v>
      </c>
      <c r="B598" s="188">
        <v>242</v>
      </c>
      <c r="C598" s="188" t="s">
        <v>2266</v>
      </c>
      <c r="D598" s="176">
        <v>29.8</v>
      </c>
      <c r="E598" s="194">
        <f t="shared" si="19"/>
        <v>36.26</v>
      </c>
      <c r="F598" s="195">
        <f t="shared" si="18"/>
        <v>43.51199999999999</v>
      </c>
    </row>
    <row r="599" spans="1:6" ht="12.75">
      <c r="A599" s="187" t="s">
        <v>1116</v>
      </c>
      <c r="B599" s="188">
        <v>850</v>
      </c>
      <c r="C599" s="188"/>
      <c r="D599" s="176">
        <v>40.97</v>
      </c>
      <c r="E599" s="194">
        <f t="shared" si="19"/>
        <v>49.663999999999994</v>
      </c>
      <c r="F599" s="195">
        <f t="shared" si="18"/>
        <v>59.59679999999999</v>
      </c>
    </row>
    <row r="600" spans="1:6" ht="12.75">
      <c r="A600" s="187" t="s">
        <v>274</v>
      </c>
      <c r="B600" s="188">
        <v>82</v>
      </c>
      <c r="C600" s="188"/>
      <c r="D600" s="176">
        <v>0.74</v>
      </c>
      <c r="E600" s="194">
        <f t="shared" si="19"/>
        <v>1.388</v>
      </c>
      <c r="F600" s="195">
        <f t="shared" si="18"/>
        <v>1.6655999999999997</v>
      </c>
    </row>
    <row r="601" spans="1:6" ht="12.75">
      <c r="A601" s="187" t="s">
        <v>1117</v>
      </c>
      <c r="B601" s="188">
        <v>82</v>
      </c>
      <c r="C601" s="188" t="s">
        <v>2267</v>
      </c>
      <c r="D601" s="176">
        <v>0.94</v>
      </c>
      <c r="E601" s="194">
        <f t="shared" si="19"/>
        <v>1.628</v>
      </c>
      <c r="F601" s="195">
        <f t="shared" si="18"/>
        <v>1.9535999999999998</v>
      </c>
    </row>
    <row r="602" spans="1:6" ht="12.75">
      <c r="A602" s="187" t="s">
        <v>314</v>
      </c>
      <c r="B602" s="188">
        <v>506</v>
      </c>
      <c r="C602" s="188"/>
      <c r="D602" s="176">
        <v>1.59</v>
      </c>
      <c r="E602" s="194">
        <f t="shared" si="19"/>
        <v>2.408</v>
      </c>
      <c r="F602" s="195">
        <f t="shared" si="18"/>
        <v>2.8895999999999997</v>
      </c>
    </row>
    <row r="603" spans="1:6" ht="12.75">
      <c r="A603" s="187" t="s">
        <v>1118</v>
      </c>
      <c r="B603" s="188">
        <v>506</v>
      </c>
      <c r="C603" s="188" t="s">
        <v>1185</v>
      </c>
      <c r="D603" s="176">
        <v>3.83</v>
      </c>
      <c r="E603" s="194">
        <f t="shared" si="19"/>
        <v>5.096</v>
      </c>
      <c r="F603" s="195">
        <f t="shared" si="18"/>
        <v>6.1152</v>
      </c>
    </row>
    <row r="604" spans="1:6" ht="12.75">
      <c r="A604" s="187" t="s">
        <v>1119</v>
      </c>
      <c r="B604" s="188">
        <v>506</v>
      </c>
      <c r="C604" s="188" t="s">
        <v>1398</v>
      </c>
      <c r="D604" s="176">
        <v>4.24</v>
      </c>
      <c r="E604" s="194">
        <f t="shared" si="19"/>
        <v>5.588</v>
      </c>
      <c r="F604" s="195">
        <f t="shared" si="18"/>
        <v>6.7056</v>
      </c>
    </row>
    <row r="605" spans="1:6" ht="12.75">
      <c r="A605" s="187" t="s">
        <v>1120</v>
      </c>
      <c r="B605" s="188">
        <v>506</v>
      </c>
      <c r="C605" s="188" t="s">
        <v>2268</v>
      </c>
      <c r="D605" s="176">
        <v>4.24</v>
      </c>
      <c r="E605" s="194">
        <f t="shared" si="19"/>
        <v>5.588</v>
      </c>
      <c r="F605" s="195">
        <f t="shared" si="18"/>
        <v>6.7056</v>
      </c>
    </row>
    <row r="606" spans="1:6" ht="12.75">
      <c r="A606" s="187" t="s">
        <v>1121</v>
      </c>
      <c r="B606" s="188">
        <v>506</v>
      </c>
      <c r="C606" s="188" t="s">
        <v>2129</v>
      </c>
      <c r="D606" s="176">
        <v>3.71</v>
      </c>
      <c r="E606" s="194">
        <f t="shared" si="19"/>
        <v>4.952</v>
      </c>
      <c r="F606" s="195">
        <f t="shared" si="18"/>
        <v>5.9424</v>
      </c>
    </row>
    <row r="607" spans="1:6" ht="12.75">
      <c r="A607" s="187" t="s">
        <v>1122</v>
      </c>
      <c r="B607" s="188">
        <v>506</v>
      </c>
      <c r="C607" s="188" t="s">
        <v>2269</v>
      </c>
      <c r="D607" s="176">
        <v>3.71</v>
      </c>
      <c r="E607" s="194">
        <f t="shared" si="19"/>
        <v>4.952</v>
      </c>
      <c r="F607" s="195">
        <f t="shared" si="18"/>
        <v>5.9424</v>
      </c>
    </row>
    <row r="608" spans="1:6" ht="12.75">
      <c r="A608" s="187" t="s">
        <v>1123</v>
      </c>
      <c r="B608" s="188">
        <v>506</v>
      </c>
      <c r="C608" s="188" t="s">
        <v>1095</v>
      </c>
      <c r="D608" s="176">
        <v>5.31</v>
      </c>
      <c r="E608" s="194">
        <f t="shared" si="19"/>
        <v>6.871999999999999</v>
      </c>
      <c r="F608" s="195">
        <f t="shared" si="18"/>
        <v>8.246399999999998</v>
      </c>
    </row>
    <row r="609" spans="1:6" ht="12.75">
      <c r="A609" s="187" t="s">
        <v>1124</v>
      </c>
      <c r="B609" s="188">
        <v>506</v>
      </c>
      <c r="C609" s="188" t="s">
        <v>2270</v>
      </c>
      <c r="D609" s="176">
        <v>5.31</v>
      </c>
      <c r="E609" s="194">
        <f t="shared" si="19"/>
        <v>6.871999999999999</v>
      </c>
      <c r="F609" s="195">
        <f t="shared" si="18"/>
        <v>8.246399999999998</v>
      </c>
    </row>
    <row r="610" spans="1:6" ht="12.75">
      <c r="A610" s="187" t="s">
        <v>1125</v>
      </c>
      <c r="B610" s="188">
        <v>506</v>
      </c>
      <c r="C610" s="188" t="s">
        <v>2271</v>
      </c>
      <c r="D610" s="176">
        <v>4.17</v>
      </c>
      <c r="E610" s="194">
        <f t="shared" si="19"/>
        <v>5.504</v>
      </c>
      <c r="F610" s="195">
        <f t="shared" si="18"/>
        <v>6.604799999999999</v>
      </c>
    </row>
    <row r="611" spans="1:6" ht="12.75">
      <c r="A611" s="187" t="s">
        <v>1126</v>
      </c>
      <c r="B611" s="188">
        <v>225</v>
      </c>
      <c r="C611" s="188"/>
      <c r="D611" s="176">
        <v>25.22</v>
      </c>
      <c r="E611" s="194">
        <f t="shared" si="19"/>
        <v>30.763999999999996</v>
      </c>
      <c r="F611" s="195">
        <f t="shared" si="18"/>
        <v>36.916799999999995</v>
      </c>
    </row>
    <row r="612" spans="1:6" ht="25.5">
      <c r="A612" s="187" t="s">
        <v>2272</v>
      </c>
      <c r="B612" s="188">
        <v>225</v>
      </c>
      <c r="C612" s="188" t="s">
        <v>2273</v>
      </c>
      <c r="D612" s="176">
        <v>25.75</v>
      </c>
      <c r="E612" s="194">
        <f t="shared" si="19"/>
        <v>31.4</v>
      </c>
      <c r="F612" s="195">
        <f t="shared" si="18"/>
        <v>37.68</v>
      </c>
    </row>
    <row r="613" spans="1:6" ht="12.75">
      <c r="A613" s="187" t="s">
        <v>1127</v>
      </c>
      <c r="B613" s="188">
        <v>225</v>
      </c>
      <c r="C613" s="188" t="s">
        <v>2274</v>
      </c>
      <c r="D613" s="176">
        <v>24.01</v>
      </c>
      <c r="E613" s="194">
        <f t="shared" si="19"/>
        <v>29.312</v>
      </c>
      <c r="F613" s="195">
        <f t="shared" si="18"/>
        <v>35.1744</v>
      </c>
    </row>
    <row r="614" spans="1:6" ht="12.75">
      <c r="A614" s="187" t="s">
        <v>2275</v>
      </c>
      <c r="B614" s="188">
        <v>225</v>
      </c>
      <c r="C614" s="188" t="s">
        <v>2276</v>
      </c>
      <c r="D614" s="176">
        <v>24.01</v>
      </c>
      <c r="E614" s="194">
        <f t="shared" si="19"/>
        <v>29.312</v>
      </c>
      <c r="F614" s="195">
        <f t="shared" si="18"/>
        <v>35.1744</v>
      </c>
    </row>
    <row r="615" spans="1:6" ht="25.5">
      <c r="A615" s="187" t="s">
        <v>1128</v>
      </c>
      <c r="B615" s="188">
        <v>225</v>
      </c>
      <c r="C615" s="188" t="s">
        <v>2277</v>
      </c>
      <c r="D615" s="176">
        <v>25.41</v>
      </c>
      <c r="E615" s="194">
        <f t="shared" si="19"/>
        <v>30.991999999999997</v>
      </c>
      <c r="F615" s="195">
        <f t="shared" si="18"/>
        <v>37.1904</v>
      </c>
    </row>
    <row r="616" spans="1:6" ht="12.75">
      <c r="A616" s="187" t="s">
        <v>2278</v>
      </c>
      <c r="B616" s="188">
        <v>225</v>
      </c>
      <c r="C616" s="188" t="s">
        <v>2279</v>
      </c>
      <c r="D616" s="176">
        <v>25.41</v>
      </c>
      <c r="E616" s="194">
        <f t="shared" si="19"/>
        <v>30.991999999999997</v>
      </c>
      <c r="F616" s="195">
        <f t="shared" si="18"/>
        <v>37.1904</v>
      </c>
    </row>
    <row r="617" spans="1:6" ht="25.5">
      <c r="A617" s="187" t="s">
        <v>1130</v>
      </c>
      <c r="B617" s="188">
        <v>225</v>
      </c>
      <c r="C617" s="188" t="s">
        <v>2280</v>
      </c>
      <c r="D617" s="176">
        <v>27.47</v>
      </c>
      <c r="E617" s="194">
        <f t="shared" si="19"/>
        <v>33.464</v>
      </c>
      <c r="F617" s="195">
        <f t="shared" si="18"/>
        <v>40.1568</v>
      </c>
    </row>
    <row r="618" spans="1:6" ht="12.75">
      <c r="A618" s="187" t="s">
        <v>2281</v>
      </c>
      <c r="B618" s="188">
        <v>225</v>
      </c>
      <c r="C618" s="188" t="s">
        <v>2282</v>
      </c>
      <c r="D618" s="176">
        <v>27.47</v>
      </c>
      <c r="E618" s="194">
        <f t="shared" si="19"/>
        <v>33.464</v>
      </c>
      <c r="F618" s="195">
        <f t="shared" si="18"/>
        <v>40.1568</v>
      </c>
    </row>
    <row r="619" spans="1:6" ht="12.75">
      <c r="A619" s="187" t="s">
        <v>1131</v>
      </c>
      <c r="B619" s="188">
        <v>225</v>
      </c>
      <c r="C619" s="188" t="s">
        <v>2283</v>
      </c>
      <c r="D619" s="176">
        <v>18.08</v>
      </c>
      <c r="E619" s="194">
        <f t="shared" si="19"/>
        <v>22.195999999999998</v>
      </c>
      <c r="F619" s="195">
        <f t="shared" si="18"/>
        <v>26.635199999999998</v>
      </c>
    </row>
    <row r="620" spans="1:6" ht="12.75">
      <c r="A620" s="187" t="s">
        <v>1132</v>
      </c>
      <c r="B620" s="188">
        <v>225</v>
      </c>
      <c r="C620" s="188" t="s">
        <v>2284</v>
      </c>
      <c r="D620" s="176">
        <v>29.31</v>
      </c>
      <c r="E620" s="194">
        <f t="shared" si="19"/>
        <v>35.672</v>
      </c>
      <c r="F620" s="195">
        <f t="shared" si="18"/>
        <v>42.8064</v>
      </c>
    </row>
    <row r="621" spans="1:6" ht="12.75">
      <c r="A621" s="187" t="s">
        <v>315</v>
      </c>
      <c r="B621" s="188">
        <v>53</v>
      </c>
      <c r="C621" s="188"/>
      <c r="D621" s="176">
        <v>48.59</v>
      </c>
      <c r="E621" s="194">
        <f t="shared" si="19"/>
        <v>58.808</v>
      </c>
      <c r="F621" s="195">
        <f t="shared" si="18"/>
        <v>70.5696</v>
      </c>
    </row>
    <row r="622" spans="1:6" ht="12.75">
      <c r="A622" s="187" t="s">
        <v>2285</v>
      </c>
      <c r="B622" s="188">
        <v>53</v>
      </c>
      <c r="C622" s="188" t="s">
        <v>1921</v>
      </c>
      <c r="D622" s="176">
        <v>49.21</v>
      </c>
      <c r="E622" s="194">
        <f t="shared" si="19"/>
        <v>59.552</v>
      </c>
      <c r="F622" s="195">
        <f t="shared" si="18"/>
        <v>71.4624</v>
      </c>
    </row>
    <row r="623" spans="1:6" ht="12.75">
      <c r="A623" s="187" t="s">
        <v>1133</v>
      </c>
      <c r="B623" s="188">
        <v>53</v>
      </c>
      <c r="C623" s="188" t="s">
        <v>1185</v>
      </c>
      <c r="D623" s="176">
        <v>48.59</v>
      </c>
      <c r="E623" s="194">
        <f t="shared" si="19"/>
        <v>58.808</v>
      </c>
      <c r="F623" s="195">
        <f t="shared" si="18"/>
        <v>70.5696</v>
      </c>
    </row>
    <row r="624" spans="1:6" ht="12.75">
      <c r="A624" s="187" t="s">
        <v>292</v>
      </c>
      <c r="B624" s="188">
        <v>965</v>
      </c>
      <c r="C624" s="188"/>
      <c r="D624" s="176">
        <v>5.78</v>
      </c>
      <c r="E624" s="194">
        <f t="shared" si="19"/>
        <v>7.436</v>
      </c>
      <c r="F624" s="195">
        <f t="shared" si="18"/>
        <v>8.9232</v>
      </c>
    </row>
    <row r="625" spans="1:6" ht="12.75">
      <c r="A625" s="187" t="s">
        <v>1134</v>
      </c>
      <c r="B625" s="188">
        <v>965</v>
      </c>
      <c r="C625" s="188" t="s">
        <v>2286</v>
      </c>
      <c r="D625" s="176">
        <v>5.78</v>
      </c>
      <c r="E625" s="194">
        <f t="shared" si="19"/>
        <v>7.436</v>
      </c>
      <c r="F625" s="195">
        <f t="shared" si="18"/>
        <v>8.9232</v>
      </c>
    </row>
    <row r="626" spans="1:6" ht="12.75">
      <c r="A626" s="187" t="s">
        <v>1135</v>
      </c>
      <c r="B626" s="188">
        <v>682</v>
      </c>
      <c r="C626" s="188"/>
      <c r="D626" s="176">
        <v>100.59</v>
      </c>
      <c r="E626" s="194">
        <f t="shared" si="19"/>
        <v>121.208</v>
      </c>
      <c r="F626" s="195">
        <f t="shared" si="18"/>
        <v>145.4496</v>
      </c>
    </row>
    <row r="627" spans="1:6" ht="12.75">
      <c r="A627" s="187" t="s">
        <v>253</v>
      </c>
      <c r="B627" s="188">
        <v>996</v>
      </c>
      <c r="C627" s="188"/>
      <c r="D627" s="176">
        <v>8.78</v>
      </c>
      <c r="E627" s="194">
        <f t="shared" si="19"/>
        <v>11.036</v>
      </c>
      <c r="F627" s="195">
        <f t="shared" si="18"/>
        <v>13.2432</v>
      </c>
    </row>
    <row r="628" spans="1:6" ht="12.75">
      <c r="A628" s="187" t="s">
        <v>1136</v>
      </c>
      <c r="B628" s="188">
        <v>996</v>
      </c>
      <c r="C628" s="188" t="s">
        <v>2287</v>
      </c>
      <c r="D628" s="176">
        <v>8.36</v>
      </c>
      <c r="E628" s="194">
        <f t="shared" si="19"/>
        <v>10.531999999999998</v>
      </c>
      <c r="F628" s="195">
        <f t="shared" si="18"/>
        <v>12.638399999999997</v>
      </c>
    </row>
    <row r="629" spans="1:6" ht="12.75">
      <c r="A629" s="187" t="s">
        <v>1137</v>
      </c>
      <c r="B629" s="188">
        <v>996</v>
      </c>
      <c r="C629" s="188" t="s">
        <v>2288</v>
      </c>
      <c r="D629" s="176">
        <v>8.37</v>
      </c>
      <c r="E629" s="194">
        <f t="shared" si="19"/>
        <v>10.543999999999999</v>
      </c>
      <c r="F629" s="195">
        <f t="shared" si="18"/>
        <v>12.652799999999997</v>
      </c>
    </row>
    <row r="630" spans="1:6" ht="12.75">
      <c r="A630" s="187" t="s">
        <v>1138</v>
      </c>
      <c r="B630" s="188">
        <v>996</v>
      </c>
      <c r="C630" s="188" t="s">
        <v>2289</v>
      </c>
      <c r="D630" s="176">
        <v>8.47</v>
      </c>
      <c r="E630" s="194">
        <f t="shared" si="19"/>
        <v>10.664</v>
      </c>
      <c r="F630" s="195">
        <f t="shared" si="18"/>
        <v>12.7968</v>
      </c>
    </row>
    <row r="631" spans="1:6" ht="12.75">
      <c r="A631" s="187" t="s">
        <v>1139</v>
      </c>
      <c r="B631" s="188">
        <v>996</v>
      </c>
      <c r="C631" s="188" t="s">
        <v>2290</v>
      </c>
      <c r="D631" s="176">
        <v>10.34</v>
      </c>
      <c r="E631" s="194">
        <f t="shared" si="19"/>
        <v>12.908</v>
      </c>
      <c r="F631" s="195">
        <f t="shared" si="18"/>
        <v>15.4896</v>
      </c>
    </row>
    <row r="632" spans="1:6" ht="12.75">
      <c r="A632" s="187" t="s">
        <v>1140</v>
      </c>
      <c r="B632" s="188">
        <v>996</v>
      </c>
      <c r="C632" s="188" t="s">
        <v>2291</v>
      </c>
      <c r="D632" s="176">
        <v>8.37</v>
      </c>
      <c r="E632" s="194">
        <f t="shared" si="19"/>
        <v>10.543999999999999</v>
      </c>
      <c r="F632" s="195">
        <f t="shared" si="18"/>
        <v>12.652799999999997</v>
      </c>
    </row>
    <row r="633" spans="1:6" ht="12.75">
      <c r="A633" s="187" t="s">
        <v>1141</v>
      </c>
      <c r="B633" s="188">
        <v>996</v>
      </c>
      <c r="C633" s="188" t="s">
        <v>2292</v>
      </c>
      <c r="D633" s="176">
        <v>13.04</v>
      </c>
      <c r="E633" s="194">
        <f t="shared" si="19"/>
        <v>16.147999999999996</v>
      </c>
      <c r="F633" s="195">
        <f t="shared" si="18"/>
        <v>19.377599999999994</v>
      </c>
    </row>
    <row r="634" spans="1:6" ht="12.75">
      <c r="A634" s="187" t="s">
        <v>1142</v>
      </c>
      <c r="B634" s="188">
        <v>996</v>
      </c>
      <c r="C634" s="188" t="s">
        <v>2293</v>
      </c>
      <c r="D634" s="176">
        <v>10.45</v>
      </c>
      <c r="E634" s="194">
        <f t="shared" si="19"/>
        <v>13.04</v>
      </c>
      <c r="F634" s="195">
        <f t="shared" si="18"/>
        <v>15.647999999999998</v>
      </c>
    </row>
    <row r="635" spans="1:6" ht="12.75">
      <c r="A635" s="187" t="s">
        <v>1143</v>
      </c>
      <c r="B635" s="188">
        <v>996</v>
      </c>
      <c r="C635" s="188" t="s">
        <v>2294</v>
      </c>
      <c r="D635" s="176">
        <v>10.23</v>
      </c>
      <c r="E635" s="194">
        <f t="shared" si="19"/>
        <v>12.776</v>
      </c>
      <c r="F635" s="195">
        <f t="shared" si="18"/>
        <v>15.331199999999999</v>
      </c>
    </row>
    <row r="636" spans="1:6" ht="12.75">
      <c r="A636" s="187" t="s">
        <v>1144</v>
      </c>
      <c r="B636" s="188">
        <v>996</v>
      </c>
      <c r="C636" s="188" t="s">
        <v>2295</v>
      </c>
      <c r="D636" s="176">
        <v>12.79</v>
      </c>
      <c r="E636" s="194">
        <f t="shared" si="19"/>
        <v>15.847999999999999</v>
      </c>
      <c r="F636" s="195">
        <f t="shared" si="18"/>
        <v>19.017599999999998</v>
      </c>
    </row>
    <row r="637" spans="1:6" ht="12.75">
      <c r="A637" s="187" t="s">
        <v>1145</v>
      </c>
      <c r="B637" s="188">
        <v>996</v>
      </c>
      <c r="C637" s="188" t="s">
        <v>2296</v>
      </c>
      <c r="D637" s="176">
        <v>7.08</v>
      </c>
      <c r="E637" s="194">
        <f t="shared" si="19"/>
        <v>8.996</v>
      </c>
      <c r="F637" s="195">
        <f t="shared" si="18"/>
        <v>10.7952</v>
      </c>
    </row>
    <row r="638" spans="1:6" ht="12.75">
      <c r="A638" s="187" t="s">
        <v>1146</v>
      </c>
      <c r="B638" s="188">
        <v>996</v>
      </c>
      <c r="C638" s="188" t="s">
        <v>2297</v>
      </c>
      <c r="D638" s="176">
        <v>8.66</v>
      </c>
      <c r="E638" s="194">
        <f t="shared" si="19"/>
        <v>10.892</v>
      </c>
      <c r="F638" s="195">
        <f t="shared" si="18"/>
        <v>13.0704</v>
      </c>
    </row>
    <row r="639" spans="1:6" ht="12.75">
      <c r="A639" s="187" t="s">
        <v>1147</v>
      </c>
      <c r="B639" s="188">
        <v>996</v>
      </c>
      <c r="C639" s="188" t="s">
        <v>2298</v>
      </c>
      <c r="D639" s="176">
        <v>8.66</v>
      </c>
      <c r="E639" s="194">
        <f t="shared" si="19"/>
        <v>10.892</v>
      </c>
      <c r="F639" s="195">
        <f t="shared" si="18"/>
        <v>13.0704</v>
      </c>
    </row>
    <row r="640" spans="1:6" ht="12.75">
      <c r="A640" s="187" t="s">
        <v>1148</v>
      </c>
      <c r="B640" s="188">
        <v>996</v>
      </c>
      <c r="C640" s="188" t="s">
        <v>2299</v>
      </c>
      <c r="D640" s="176">
        <v>45.29</v>
      </c>
      <c r="E640" s="194">
        <f t="shared" si="19"/>
        <v>54.848</v>
      </c>
      <c r="F640" s="195">
        <f t="shared" si="18"/>
        <v>65.8176</v>
      </c>
    </row>
    <row r="641" spans="1:6" ht="12.75">
      <c r="A641" s="187" t="s">
        <v>1149</v>
      </c>
      <c r="B641" s="188">
        <v>996</v>
      </c>
      <c r="C641" s="188" t="s">
        <v>2300</v>
      </c>
      <c r="D641" s="176">
        <v>6.85</v>
      </c>
      <c r="E641" s="194">
        <f t="shared" si="19"/>
        <v>8.719999999999999</v>
      </c>
      <c r="F641" s="195">
        <f t="shared" si="18"/>
        <v>10.463999999999999</v>
      </c>
    </row>
    <row r="642" spans="1:6" ht="12.75">
      <c r="A642" s="187" t="s">
        <v>1150</v>
      </c>
      <c r="B642" s="188">
        <v>996</v>
      </c>
      <c r="C642" s="188" t="s">
        <v>2301</v>
      </c>
      <c r="D642" s="176">
        <v>10.65</v>
      </c>
      <c r="E642" s="194">
        <f t="shared" si="19"/>
        <v>13.28</v>
      </c>
      <c r="F642" s="195">
        <f t="shared" si="18"/>
        <v>15.935999999999998</v>
      </c>
    </row>
    <row r="643" spans="1:6" ht="12.75">
      <c r="A643" s="187" t="s">
        <v>2302</v>
      </c>
      <c r="B643" s="188">
        <v>996</v>
      </c>
      <c r="C643" s="188" t="s">
        <v>2303</v>
      </c>
      <c r="D643" s="176">
        <v>21</v>
      </c>
      <c r="E643" s="194">
        <f t="shared" si="19"/>
        <v>25.7</v>
      </c>
      <c r="F643" s="195">
        <f t="shared" si="18"/>
        <v>30.839999999999996</v>
      </c>
    </row>
    <row r="644" spans="1:6" ht="12.75">
      <c r="A644" s="187" t="s">
        <v>1152</v>
      </c>
      <c r="B644" s="188">
        <v>996</v>
      </c>
      <c r="C644" s="188" t="s">
        <v>2304</v>
      </c>
      <c r="D644" s="176">
        <v>13.75</v>
      </c>
      <c r="E644" s="194">
        <f t="shared" si="19"/>
        <v>17</v>
      </c>
      <c r="F644" s="195">
        <f t="shared" si="18"/>
        <v>20.4</v>
      </c>
    </row>
    <row r="645" spans="1:6" ht="12.75">
      <c r="A645" s="187" t="s">
        <v>1153</v>
      </c>
      <c r="B645" s="188">
        <v>996</v>
      </c>
      <c r="C645" s="188" t="s">
        <v>2305</v>
      </c>
      <c r="D645" s="176">
        <v>8.73</v>
      </c>
      <c r="E645" s="194">
        <f t="shared" si="19"/>
        <v>10.976</v>
      </c>
      <c r="F645" s="195">
        <f t="shared" si="18"/>
        <v>13.1712</v>
      </c>
    </row>
    <row r="646" spans="1:6" ht="12.75">
      <c r="A646" s="187" t="s">
        <v>1154</v>
      </c>
      <c r="B646" s="188">
        <v>996</v>
      </c>
      <c r="C646" s="188" t="s">
        <v>2306</v>
      </c>
      <c r="D646" s="176">
        <v>9.87</v>
      </c>
      <c r="E646" s="194">
        <f t="shared" si="19"/>
        <v>12.344</v>
      </c>
      <c r="F646" s="195">
        <f t="shared" si="18"/>
        <v>14.8128</v>
      </c>
    </row>
    <row r="647" spans="1:6" ht="12.75">
      <c r="A647" s="187" t="s">
        <v>1155</v>
      </c>
      <c r="B647" s="188">
        <v>996</v>
      </c>
      <c r="C647" s="188" t="s">
        <v>2307</v>
      </c>
      <c r="D647" s="176">
        <v>12.95</v>
      </c>
      <c r="E647" s="194">
        <f t="shared" si="19"/>
        <v>16.04</v>
      </c>
      <c r="F647" s="195">
        <f t="shared" si="18"/>
        <v>19.247999999999998</v>
      </c>
    </row>
    <row r="648" spans="1:6" ht="12.75">
      <c r="A648" s="187" t="s">
        <v>1156</v>
      </c>
      <c r="B648" s="188">
        <v>996</v>
      </c>
      <c r="C648" s="188" t="s">
        <v>2308</v>
      </c>
      <c r="D648" s="176">
        <v>12.95</v>
      </c>
      <c r="E648" s="194">
        <f t="shared" si="19"/>
        <v>16.04</v>
      </c>
      <c r="F648" s="195">
        <f aca="true" t="shared" si="20" ref="F648:F711">E648*1.2</f>
        <v>19.247999999999998</v>
      </c>
    </row>
    <row r="649" spans="1:6" ht="12.75">
      <c r="A649" s="187" t="s">
        <v>1157</v>
      </c>
      <c r="B649" s="188">
        <v>996</v>
      </c>
      <c r="C649" s="188" t="s">
        <v>2309</v>
      </c>
      <c r="D649" s="176">
        <v>12.64</v>
      </c>
      <c r="E649" s="194">
        <f aca="true" t="shared" si="21" ref="E649:E712">D649*1.2+0.5</f>
        <v>15.668</v>
      </c>
      <c r="F649" s="195">
        <f t="shared" si="20"/>
        <v>18.801599999999997</v>
      </c>
    </row>
    <row r="650" spans="1:6" ht="12.75">
      <c r="A650" s="187" t="s">
        <v>2310</v>
      </c>
      <c r="B650" s="188">
        <v>996</v>
      </c>
      <c r="C650" s="188" t="s">
        <v>2311</v>
      </c>
      <c r="D650" s="176">
        <v>12.64</v>
      </c>
      <c r="E650" s="194">
        <f t="shared" si="21"/>
        <v>15.668</v>
      </c>
      <c r="F650" s="195">
        <f t="shared" si="20"/>
        <v>18.801599999999997</v>
      </c>
    </row>
    <row r="651" spans="1:6" ht="12.75">
      <c r="A651" s="187" t="s">
        <v>1158</v>
      </c>
      <c r="B651" s="188">
        <v>996</v>
      </c>
      <c r="C651" s="188" t="s">
        <v>2312</v>
      </c>
      <c r="D651" s="176">
        <v>12.65</v>
      </c>
      <c r="E651" s="194">
        <f t="shared" si="21"/>
        <v>15.68</v>
      </c>
      <c r="F651" s="195">
        <f t="shared" si="20"/>
        <v>18.816</v>
      </c>
    </row>
    <row r="652" spans="1:6" ht="12.75">
      <c r="A652" s="187" t="s">
        <v>2313</v>
      </c>
      <c r="B652" s="188">
        <v>996</v>
      </c>
      <c r="C652" s="188" t="s">
        <v>2314</v>
      </c>
      <c r="D652" s="176">
        <v>12.65</v>
      </c>
      <c r="E652" s="194">
        <f t="shared" si="21"/>
        <v>15.68</v>
      </c>
      <c r="F652" s="195">
        <f t="shared" si="20"/>
        <v>18.816</v>
      </c>
    </row>
    <row r="653" spans="1:6" ht="12.75">
      <c r="A653" s="187" t="s">
        <v>1159</v>
      </c>
      <c r="B653" s="188">
        <v>996</v>
      </c>
      <c r="C653" s="188" t="s">
        <v>2315</v>
      </c>
      <c r="D653" s="176">
        <v>8.73</v>
      </c>
      <c r="E653" s="194">
        <f t="shared" si="21"/>
        <v>10.976</v>
      </c>
      <c r="F653" s="195">
        <f t="shared" si="20"/>
        <v>13.1712</v>
      </c>
    </row>
    <row r="654" spans="1:6" ht="12.75">
      <c r="A654" s="187" t="s">
        <v>1160</v>
      </c>
      <c r="B654" s="188">
        <v>996</v>
      </c>
      <c r="C654" s="188" t="s">
        <v>2316</v>
      </c>
      <c r="D654" s="176">
        <v>8.52</v>
      </c>
      <c r="E654" s="194">
        <f t="shared" si="21"/>
        <v>10.723999999999998</v>
      </c>
      <c r="F654" s="195">
        <f t="shared" si="20"/>
        <v>12.868799999999998</v>
      </c>
    </row>
    <row r="655" spans="1:6" ht="12.75">
      <c r="A655" s="187" t="s">
        <v>1161</v>
      </c>
      <c r="B655" s="188">
        <v>996</v>
      </c>
      <c r="C655" s="188" t="s">
        <v>2317</v>
      </c>
      <c r="D655" s="176">
        <v>13.79</v>
      </c>
      <c r="E655" s="194">
        <f t="shared" si="21"/>
        <v>17.048</v>
      </c>
      <c r="F655" s="195">
        <f t="shared" si="20"/>
        <v>20.457599999999996</v>
      </c>
    </row>
    <row r="656" spans="1:6" ht="12.75">
      <c r="A656" s="187" t="s">
        <v>1151</v>
      </c>
      <c r="B656" s="188">
        <v>996</v>
      </c>
      <c r="C656" s="188" t="s">
        <v>2318</v>
      </c>
      <c r="D656" s="176">
        <v>13.79</v>
      </c>
      <c r="E656" s="194">
        <f t="shared" si="21"/>
        <v>17.048</v>
      </c>
      <c r="F656" s="195">
        <f t="shared" si="20"/>
        <v>20.457599999999996</v>
      </c>
    </row>
    <row r="657" spans="1:6" ht="12.75">
      <c r="A657" s="187" t="s">
        <v>293</v>
      </c>
      <c r="B657" s="188">
        <v>856</v>
      </c>
      <c r="C657" s="188"/>
      <c r="D657" s="176">
        <v>5.56</v>
      </c>
      <c r="E657" s="194">
        <f t="shared" si="21"/>
        <v>7.172</v>
      </c>
      <c r="F657" s="195">
        <f t="shared" si="20"/>
        <v>8.606399999999999</v>
      </c>
    </row>
    <row r="658" spans="1:6" ht="12.75">
      <c r="A658" s="187" t="s">
        <v>1162</v>
      </c>
      <c r="B658" s="188">
        <v>371</v>
      </c>
      <c r="C658" s="188"/>
      <c r="D658" s="176">
        <v>15.11</v>
      </c>
      <c r="E658" s="194">
        <f t="shared" si="21"/>
        <v>18.631999999999998</v>
      </c>
      <c r="F658" s="195">
        <f t="shared" si="20"/>
        <v>22.358399999999996</v>
      </c>
    </row>
    <row r="659" spans="1:6" ht="409.5">
      <c r="A659" s="187" t="s">
        <v>1163</v>
      </c>
      <c r="B659" s="188">
        <v>371</v>
      </c>
      <c r="C659" s="188" t="s">
        <v>2319</v>
      </c>
      <c r="D659" s="176">
        <v>16.84</v>
      </c>
      <c r="E659" s="194">
        <f t="shared" si="21"/>
        <v>20.708</v>
      </c>
      <c r="F659" s="195">
        <f t="shared" si="20"/>
        <v>24.8496</v>
      </c>
    </row>
    <row r="660" spans="1:6" ht="114.75">
      <c r="A660" s="187" t="s">
        <v>2320</v>
      </c>
      <c r="B660" s="188">
        <v>371</v>
      </c>
      <c r="C660" s="188" t="s">
        <v>2321</v>
      </c>
      <c r="D660" s="176">
        <v>26.32</v>
      </c>
      <c r="E660" s="194">
        <f t="shared" si="21"/>
        <v>32.084</v>
      </c>
      <c r="F660" s="195">
        <f t="shared" si="20"/>
        <v>38.500800000000005</v>
      </c>
    </row>
    <row r="661" spans="1:6" ht="409.5">
      <c r="A661" s="187" t="s">
        <v>2322</v>
      </c>
      <c r="B661" s="188">
        <v>371</v>
      </c>
      <c r="C661" s="188" t="s">
        <v>2323</v>
      </c>
      <c r="D661" s="176">
        <v>42.45</v>
      </c>
      <c r="E661" s="194">
        <f t="shared" si="21"/>
        <v>51.440000000000005</v>
      </c>
      <c r="F661" s="195">
        <f t="shared" si="20"/>
        <v>61.728</v>
      </c>
    </row>
    <row r="662" spans="1:6" ht="178.5">
      <c r="A662" s="187" t="s">
        <v>1164</v>
      </c>
      <c r="B662" s="188">
        <v>371</v>
      </c>
      <c r="C662" s="188" t="s">
        <v>2324</v>
      </c>
      <c r="D662" s="176">
        <v>23.5</v>
      </c>
      <c r="E662" s="194">
        <f t="shared" si="21"/>
        <v>28.7</v>
      </c>
      <c r="F662" s="195">
        <f t="shared" si="20"/>
        <v>34.44</v>
      </c>
    </row>
    <row r="663" spans="1:6" ht="76.5">
      <c r="A663" s="187" t="s">
        <v>1165</v>
      </c>
      <c r="B663" s="188">
        <v>371</v>
      </c>
      <c r="C663" s="188" t="s">
        <v>2325</v>
      </c>
      <c r="D663" s="176">
        <v>33.48</v>
      </c>
      <c r="E663" s="194">
        <f t="shared" si="21"/>
        <v>40.675999999999995</v>
      </c>
      <c r="F663" s="195">
        <f t="shared" si="20"/>
        <v>48.81119999999999</v>
      </c>
    </row>
    <row r="664" spans="1:6" ht="12.75">
      <c r="A664" s="187" t="s">
        <v>1166</v>
      </c>
      <c r="B664" s="188">
        <v>371</v>
      </c>
      <c r="C664" s="188" t="s">
        <v>2326</v>
      </c>
      <c r="D664" s="176">
        <v>34.59</v>
      </c>
      <c r="E664" s="194">
        <f t="shared" si="21"/>
        <v>42.008</v>
      </c>
      <c r="F664" s="195">
        <f t="shared" si="20"/>
        <v>50.409600000000005</v>
      </c>
    </row>
    <row r="665" spans="1:6" ht="63.75">
      <c r="A665" s="187" t="s">
        <v>1167</v>
      </c>
      <c r="B665" s="188">
        <v>371</v>
      </c>
      <c r="C665" s="188" t="s">
        <v>2327</v>
      </c>
      <c r="D665" s="176">
        <v>20.81</v>
      </c>
      <c r="E665" s="194">
        <f t="shared" si="21"/>
        <v>25.471999999999998</v>
      </c>
      <c r="F665" s="195">
        <f t="shared" si="20"/>
        <v>30.566399999999994</v>
      </c>
    </row>
    <row r="666" spans="1:6" ht="12.75">
      <c r="A666" s="187" t="s">
        <v>1168</v>
      </c>
      <c r="B666" s="188">
        <v>371</v>
      </c>
      <c r="C666" s="188" t="s">
        <v>2328</v>
      </c>
      <c r="D666" s="176">
        <v>36.15</v>
      </c>
      <c r="E666" s="194">
        <f t="shared" si="21"/>
        <v>43.879999999999995</v>
      </c>
      <c r="F666" s="195">
        <f t="shared" si="20"/>
        <v>52.65599999999999</v>
      </c>
    </row>
    <row r="667" spans="1:6" ht="12.75">
      <c r="A667" s="187" t="s">
        <v>1169</v>
      </c>
      <c r="B667" s="188">
        <v>371</v>
      </c>
      <c r="C667" s="188" t="s">
        <v>2329</v>
      </c>
      <c r="D667" s="176">
        <v>41.09</v>
      </c>
      <c r="E667" s="194">
        <f t="shared" si="21"/>
        <v>49.808</v>
      </c>
      <c r="F667" s="195">
        <f t="shared" si="20"/>
        <v>59.7696</v>
      </c>
    </row>
    <row r="668" spans="1:6" ht="12.75">
      <c r="A668" s="187" t="s">
        <v>1170</v>
      </c>
      <c r="B668" s="188">
        <v>371</v>
      </c>
      <c r="C668" s="188" t="s">
        <v>2330</v>
      </c>
      <c r="D668" s="176">
        <v>23.69</v>
      </c>
      <c r="E668" s="194">
        <f t="shared" si="21"/>
        <v>28.928</v>
      </c>
      <c r="F668" s="195">
        <f t="shared" si="20"/>
        <v>34.7136</v>
      </c>
    </row>
    <row r="669" spans="1:6" ht="51">
      <c r="A669" s="187" t="s">
        <v>1172</v>
      </c>
      <c r="B669" s="188">
        <v>371</v>
      </c>
      <c r="C669" s="188" t="s">
        <v>2331</v>
      </c>
      <c r="D669" s="176">
        <v>33.66</v>
      </c>
      <c r="E669" s="194">
        <f t="shared" si="21"/>
        <v>40.891999999999996</v>
      </c>
      <c r="F669" s="195">
        <f t="shared" si="20"/>
        <v>49.07039999999999</v>
      </c>
    </row>
    <row r="670" spans="1:6" ht="89.25">
      <c r="A670" s="187" t="s">
        <v>1171</v>
      </c>
      <c r="B670" s="188">
        <v>371</v>
      </c>
      <c r="C670" s="188" t="s">
        <v>2332</v>
      </c>
      <c r="D670" s="176">
        <v>23.32</v>
      </c>
      <c r="E670" s="194">
        <f t="shared" si="21"/>
        <v>28.483999999999998</v>
      </c>
      <c r="F670" s="195">
        <f t="shared" si="20"/>
        <v>34.1808</v>
      </c>
    </row>
    <row r="671" spans="1:6" ht="25.5">
      <c r="A671" s="187" t="s">
        <v>1173</v>
      </c>
      <c r="B671" s="188">
        <v>371</v>
      </c>
      <c r="C671" s="188" t="s">
        <v>2333</v>
      </c>
      <c r="D671" s="176">
        <v>24.47</v>
      </c>
      <c r="E671" s="194">
        <f t="shared" si="21"/>
        <v>29.863999999999997</v>
      </c>
      <c r="F671" s="195">
        <f t="shared" si="20"/>
        <v>35.8368</v>
      </c>
    </row>
    <row r="672" spans="1:6" ht="12.75">
      <c r="A672" s="187" t="s">
        <v>1174</v>
      </c>
      <c r="B672" s="188">
        <v>371</v>
      </c>
      <c r="C672" s="188" t="s">
        <v>2334</v>
      </c>
      <c r="D672" s="176">
        <v>23.69</v>
      </c>
      <c r="E672" s="194">
        <f t="shared" si="21"/>
        <v>28.928</v>
      </c>
      <c r="F672" s="195">
        <f t="shared" si="20"/>
        <v>34.7136</v>
      </c>
    </row>
    <row r="673" spans="1:6" ht="12.75">
      <c r="A673" s="187" t="s">
        <v>1175</v>
      </c>
      <c r="B673" s="188">
        <v>371</v>
      </c>
      <c r="C673" s="188" t="s">
        <v>2335</v>
      </c>
      <c r="D673" s="176">
        <v>32.53</v>
      </c>
      <c r="E673" s="194">
        <f t="shared" si="21"/>
        <v>39.536</v>
      </c>
      <c r="F673" s="195">
        <f t="shared" si="20"/>
        <v>47.4432</v>
      </c>
    </row>
    <row r="674" spans="1:6" ht="12.75">
      <c r="A674" s="187" t="s">
        <v>1176</v>
      </c>
      <c r="B674" s="188">
        <v>371</v>
      </c>
      <c r="C674" s="188" t="s">
        <v>2336</v>
      </c>
      <c r="D674" s="176">
        <v>90.32</v>
      </c>
      <c r="E674" s="194">
        <f t="shared" si="21"/>
        <v>108.88399999999999</v>
      </c>
      <c r="F674" s="195">
        <f t="shared" si="20"/>
        <v>130.66079999999997</v>
      </c>
    </row>
    <row r="675" spans="1:6" ht="76.5">
      <c r="A675" s="187" t="s">
        <v>1177</v>
      </c>
      <c r="B675" s="188">
        <v>371</v>
      </c>
      <c r="C675" s="188" t="s">
        <v>2337</v>
      </c>
      <c r="D675" s="176">
        <v>37.17</v>
      </c>
      <c r="E675" s="194">
        <f t="shared" si="21"/>
        <v>45.104</v>
      </c>
      <c r="F675" s="195">
        <f t="shared" si="20"/>
        <v>54.1248</v>
      </c>
    </row>
    <row r="676" spans="1:6" ht="12.75">
      <c r="A676" s="187" t="s">
        <v>1178</v>
      </c>
      <c r="B676" s="188">
        <v>371</v>
      </c>
      <c r="C676" s="188" t="s">
        <v>2338</v>
      </c>
      <c r="D676" s="176">
        <v>47.56</v>
      </c>
      <c r="E676" s="194">
        <f t="shared" si="21"/>
        <v>57.572</v>
      </c>
      <c r="F676" s="195">
        <f t="shared" si="20"/>
        <v>69.0864</v>
      </c>
    </row>
    <row r="677" spans="1:6" ht="12.75">
      <c r="A677" s="187" t="s">
        <v>2339</v>
      </c>
      <c r="B677" s="188">
        <v>371</v>
      </c>
      <c r="C677" s="188" t="s">
        <v>2340</v>
      </c>
      <c r="D677" s="176">
        <v>25.47</v>
      </c>
      <c r="E677" s="194">
        <f t="shared" si="21"/>
        <v>31.063999999999997</v>
      </c>
      <c r="F677" s="195">
        <f t="shared" si="20"/>
        <v>37.276799999999994</v>
      </c>
    </row>
    <row r="678" spans="1:6" ht="12.75">
      <c r="A678" s="187" t="s">
        <v>1179</v>
      </c>
      <c r="B678" s="188">
        <v>371</v>
      </c>
      <c r="C678" s="188" t="s">
        <v>2341</v>
      </c>
      <c r="D678" s="176">
        <v>42.15</v>
      </c>
      <c r="E678" s="194">
        <f t="shared" si="21"/>
        <v>51.08</v>
      </c>
      <c r="F678" s="195">
        <f t="shared" si="20"/>
        <v>61.29599999999999</v>
      </c>
    </row>
    <row r="679" spans="1:6" ht="12.75">
      <c r="A679" s="187" t="s">
        <v>345</v>
      </c>
      <c r="B679" s="188">
        <v>266</v>
      </c>
      <c r="C679" s="188"/>
      <c r="D679" s="176">
        <v>29.28</v>
      </c>
      <c r="E679" s="194">
        <f t="shared" si="21"/>
        <v>35.636</v>
      </c>
      <c r="F679" s="195">
        <f t="shared" si="20"/>
        <v>42.763200000000005</v>
      </c>
    </row>
    <row r="680" spans="1:6" ht="12.75">
      <c r="A680" s="187" t="s">
        <v>1180</v>
      </c>
      <c r="B680" s="188">
        <v>266</v>
      </c>
      <c r="C680" s="188" t="s">
        <v>2051</v>
      </c>
      <c r="D680" s="176">
        <v>28.13</v>
      </c>
      <c r="E680" s="194">
        <f t="shared" si="21"/>
        <v>34.256</v>
      </c>
      <c r="F680" s="195">
        <f t="shared" si="20"/>
        <v>41.1072</v>
      </c>
    </row>
    <row r="681" spans="1:6" ht="12.75">
      <c r="A681" s="187" t="s">
        <v>346</v>
      </c>
      <c r="B681" s="188">
        <v>231</v>
      </c>
      <c r="C681" s="188"/>
      <c r="D681" s="176">
        <v>30.94</v>
      </c>
      <c r="E681" s="194">
        <f t="shared" si="21"/>
        <v>37.628</v>
      </c>
      <c r="F681" s="195">
        <f t="shared" si="20"/>
        <v>45.1536</v>
      </c>
    </row>
    <row r="682" spans="1:6" ht="12.75">
      <c r="A682" s="187" t="s">
        <v>1181</v>
      </c>
      <c r="B682" s="188">
        <v>231</v>
      </c>
      <c r="C682" s="188" t="s">
        <v>1398</v>
      </c>
      <c r="D682" s="176">
        <v>29.64</v>
      </c>
      <c r="E682" s="194">
        <f t="shared" si="21"/>
        <v>36.068</v>
      </c>
      <c r="F682" s="195">
        <f t="shared" si="20"/>
        <v>43.2816</v>
      </c>
    </row>
    <row r="683" spans="1:6" ht="12.75">
      <c r="A683" s="187" t="s">
        <v>1182</v>
      </c>
      <c r="B683" s="188">
        <v>231</v>
      </c>
      <c r="C683" s="188" t="s">
        <v>1185</v>
      </c>
      <c r="D683" s="176">
        <v>35.83</v>
      </c>
      <c r="E683" s="194">
        <f t="shared" si="21"/>
        <v>43.495999999999995</v>
      </c>
      <c r="F683" s="195">
        <f t="shared" si="20"/>
        <v>52.19519999999999</v>
      </c>
    </row>
    <row r="684" spans="1:6" ht="12.75">
      <c r="A684" s="187" t="s">
        <v>1183</v>
      </c>
      <c r="B684" s="188">
        <v>231</v>
      </c>
      <c r="C684" s="188" t="s">
        <v>2342</v>
      </c>
      <c r="D684" s="176">
        <v>32.13</v>
      </c>
      <c r="E684" s="194">
        <f t="shared" si="21"/>
        <v>39.056000000000004</v>
      </c>
      <c r="F684" s="195">
        <f t="shared" si="20"/>
        <v>46.867200000000004</v>
      </c>
    </row>
    <row r="685" spans="1:6" ht="12.75">
      <c r="A685" s="187" t="s">
        <v>1184</v>
      </c>
      <c r="B685" s="188">
        <v>231</v>
      </c>
      <c r="C685" s="188" t="s">
        <v>2343</v>
      </c>
      <c r="D685" s="176">
        <v>26.44</v>
      </c>
      <c r="E685" s="194">
        <f t="shared" si="21"/>
        <v>32.228</v>
      </c>
      <c r="F685" s="195">
        <f t="shared" si="20"/>
        <v>38.6736</v>
      </c>
    </row>
    <row r="686" spans="1:6" ht="12.75">
      <c r="A686" s="187" t="s">
        <v>294</v>
      </c>
      <c r="B686" s="188">
        <v>961</v>
      </c>
      <c r="C686" s="188"/>
      <c r="D686" s="176">
        <v>6.47</v>
      </c>
      <c r="E686" s="194">
        <f t="shared" si="21"/>
        <v>8.264</v>
      </c>
      <c r="F686" s="195">
        <f t="shared" si="20"/>
        <v>9.916799999999999</v>
      </c>
    </row>
    <row r="687" spans="1:6" ht="12.75">
      <c r="A687" s="187" t="s">
        <v>1186</v>
      </c>
      <c r="B687" s="188">
        <v>961</v>
      </c>
      <c r="C687" s="188" t="s">
        <v>2344</v>
      </c>
      <c r="D687" s="176">
        <v>11.7</v>
      </c>
      <c r="E687" s="194">
        <f t="shared" si="21"/>
        <v>14.54</v>
      </c>
      <c r="F687" s="195">
        <f t="shared" si="20"/>
        <v>17.447999999999997</v>
      </c>
    </row>
    <row r="688" spans="1:6" ht="12.75">
      <c r="A688" s="187" t="s">
        <v>356</v>
      </c>
      <c r="B688" s="188">
        <v>218</v>
      </c>
      <c r="C688" s="188"/>
      <c r="D688" s="176">
        <v>17.49</v>
      </c>
      <c r="E688" s="194">
        <f t="shared" si="21"/>
        <v>21.487999999999996</v>
      </c>
      <c r="F688" s="195">
        <f t="shared" si="20"/>
        <v>25.785599999999995</v>
      </c>
    </row>
    <row r="689" spans="1:6" ht="12.75">
      <c r="A689" s="187" t="s">
        <v>1187</v>
      </c>
      <c r="B689" s="188">
        <v>218</v>
      </c>
      <c r="C689" s="188" t="s">
        <v>2345</v>
      </c>
      <c r="D689" s="176">
        <v>20.53</v>
      </c>
      <c r="E689" s="194">
        <f t="shared" si="21"/>
        <v>25.136</v>
      </c>
      <c r="F689" s="195">
        <f t="shared" si="20"/>
        <v>30.163199999999996</v>
      </c>
    </row>
    <row r="690" spans="1:6" ht="12.75">
      <c r="A690" s="187" t="s">
        <v>1188</v>
      </c>
      <c r="B690" s="188">
        <v>218</v>
      </c>
      <c r="C690" s="188" t="s">
        <v>1921</v>
      </c>
      <c r="D690" s="176">
        <v>17.26</v>
      </c>
      <c r="E690" s="194">
        <f t="shared" si="21"/>
        <v>21.212</v>
      </c>
      <c r="F690" s="195">
        <f t="shared" si="20"/>
        <v>25.4544</v>
      </c>
    </row>
    <row r="691" spans="1:6" ht="12.75">
      <c r="A691" s="187" t="s">
        <v>1189</v>
      </c>
      <c r="B691" s="188">
        <v>370</v>
      </c>
      <c r="C691" s="188"/>
      <c r="D691" s="176">
        <v>9.99</v>
      </c>
      <c r="E691" s="194">
        <f t="shared" si="21"/>
        <v>12.488</v>
      </c>
      <c r="F691" s="195">
        <f t="shared" si="20"/>
        <v>14.985599999999998</v>
      </c>
    </row>
    <row r="692" spans="1:6" ht="25.5">
      <c r="A692" s="187" t="s">
        <v>1190</v>
      </c>
      <c r="B692" s="188">
        <v>370</v>
      </c>
      <c r="C692" s="188" t="s">
        <v>2346</v>
      </c>
      <c r="D692" s="176">
        <v>39.04</v>
      </c>
      <c r="E692" s="194">
        <f t="shared" si="21"/>
        <v>47.348</v>
      </c>
      <c r="F692" s="195">
        <f t="shared" si="20"/>
        <v>56.8176</v>
      </c>
    </row>
    <row r="693" spans="1:6" ht="12.75">
      <c r="A693" s="187" t="s">
        <v>1191</v>
      </c>
      <c r="B693" s="188">
        <v>370</v>
      </c>
      <c r="C693" s="188" t="s">
        <v>2347</v>
      </c>
      <c r="D693" s="176">
        <v>11.37</v>
      </c>
      <c r="E693" s="194">
        <f t="shared" si="21"/>
        <v>14.143999999999998</v>
      </c>
      <c r="F693" s="195">
        <f t="shared" si="20"/>
        <v>16.972799999999996</v>
      </c>
    </row>
    <row r="694" spans="1:6" ht="89.25">
      <c r="A694" s="187" t="s">
        <v>1192</v>
      </c>
      <c r="B694" s="188">
        <v>370</v>
      </c>
      <c r="C694" s="188" t="s">
        <v>2348</v>
      </c>
      <c r="D694" s="176">
        <v>24.62</v>
      </c>
      <c r="E694" s="194">
        <f t="shared" si="21"/>
        <v>30.044</v>
      </c>
      <c r="F694" s="195">
        <f t="shared" si="20"/>
        <v>36.0528</v>
      </c>
    </row>
    <row r="695" spans="1:6" ht="63.75">
      <c r="A695" s="187" t="s">
        <v>1193</v>
      </c>
      <c r="B695" s="188">
        <v>370</v>
      </c>
      <c r="C695" s="188" t="s">
        <v>2349</v>
      </c>
      <c r="D695" s="176">
        <v>23.63</v>
      </c>
      <c r="E695" s="194">
        <f t="shared" si="21"/>
        <v>28.855999999999998</v>
      </c>
      <c r="F695" s="195">
        <f t="shared" si="20"/>
        <v>34.627199999999995</v>
      </c>
    </row>
    <row r="696" spans="1:6" ht="25.5">
      <c r="A696" s="187" t="s">
        <v>1194</v>
      </c>
      <c r="B696" s="188">
        <v>370</v>
      </c>
      <c r="C696" s="188" t="s">
        <v>2350</v>
      </c>
      <c r="D696" s="176">
        <v>56.2</v>
      </c>
      <c r="E696" s="194">
        <f t="shared" si="21"/>
        <v>67.94</v>
      </c>
      <c r="F696" s="195">
        <f t="shared" si="20"/>
        <v>81.52799999999999</v>
      </c>
    </row>
    <row r="697" spans="1:6" ht="216.75">
      <c r="A697" s="187" t="s">
        <v>2351</v>
      </c>
      <c r="B697" s="188">
        <v>370</v>
      </c>
      <c r="C697" s="188" t="s">
        <v>2352</v>
      </c>
      <c r="D697" s="176">
        <v>24.24</v>
      </c>
      <c r="E697" s="194">
        <f t="shared" si="21"/>
        <v>29.587999999999997</v>
      </c>
      <c r="F697" s="195">
        <f t="shared" si="20"/>
        <v>35.505599999999994</v>
      </c>
    </row>
    <row r="698" spans="1:6" ht="51">
      <c r="A698" s="187" t="s">
        <v>1195</v>
      </c>
      <c r="B698" s="188">
        <v>370</v>
      </c>
      <c r="C698" s="188" t="s">
        <v>2353</v>
      </c>
      <c r="D698" s="176">
        <v>23.77</v>
      </c>
      <c r="E698" s="194">
        <f t="shared" si="21"/>
        <v>29.023999999999997</v>
      </c>
      <c r="F698" s="195">
        <f t="shared" si="20"/>
        <v>34.828799999999994</v>
      </c>
    </row>
    <row r="699" spans="1:6" ht="127.5">
      <c r="A699" s="187" t="s">
        <v>1196</v>
      </c>
      <c r="B699" s="188">
        <v>370</v>
      </c>
      <c r="C699" s="188" t="s">
        <v>2354</v>
      </c>
      <c r="D699" s="176">
        <v>37.06</v>
      </c>
      <c r="E699" s="194">
        <f t="shared" si="21"/>
        <v>44.972</v>
      </c>
      <c r="F699" s="195">
        <f t="shared" si="20"/>
        <v>53.9664</v>
      </c>
    </row>
    <row r="700" spans="1:6" ht="12.75">
      <c r="A700" s="187" t="s">
        <v>1197</v>
      </c>
      <c r="B700" s="188">
        <v>370</v>
      </c>
      <c r="C700" s="188" t="s">
        <v>1095</v>
      </c>
      <c r="D700" s="176">
        <v>24.91</v>
      </c>
      <c r="E700" s="194">
        <f t="shared" si="21"/>
        <v>30.392</v>
      </c>
      <c r="F700" s="195">
        <f t="shared" si="20"/>
        <v>36.4704</v>
      </c>
    </row>
    <row r="701" spans="1:6" ht="25.5">
      <c r="A701" s="187" t="s">
        <v>1198</v>
      </c>
      <c r="B701" s="188">
        <v>370</v>
      </c>
      <c r="C701" s="188" t="s">
        <v>2355</v>
      </c>
      <c r="D701" s="176">
        <v>39.43</v>
      </c>
      <c r="E701" s="194">
        <f t="shared" si="21"/>
        <v>47.815999999999995</v>
      </c>
      <c r="F701" s="195">
        <f t="shared" si="20"/>
        <v>57.37919999999999</v>
      </c>
    </row>
    <row r="702" spans="1:6" ht="12.75">
      <c r="A702" s="187" t="s">
        <v>1199</v>
      </c>
      <c r="B702" s="188">
        <v>370</v>
      </c>
      <c r="C702" s="188" t="s">
        <v>2356</v>
      </c>
      <c r="D702" s="176">
        <v>38.62</v>
      </c>
      <c r="E702" s="194">
        <f t="shared" si="21"/>
        <v>46.843999999999994</v>
      </c>
      <c r="F702" s="195">
        <f t="shared" si="20"/>
        <v>56.212799999999994</v>
      </c>
    </row>
    <row r="703" spans="1:6" ht="76.5">
      <c r="A703" s="187" t="s">
        <v>1200</v>
      </c>
      <c r="B703" s="188">
        <v>370</v>
      </c>
      <c r="C703" s="188" t="s">
        <v>2357</v>
      </c>
      <c r="D703" s="176">
        <v>38.2</v>
      </c>
      <c r="E703" s="194">
        <f t="shared" si="21"/>
        <v>46.34</v>
      </c>
      <c r="F703" s="195">
        <f t="shared" si="20"/>
        <v>55.608000000000004</v>
      </c>
    </row>
    <row r="704" spans="1:6" ht="12.75">
      <c r="A704" s="187" t="s">
        <v>1201</v>
      </c>
      <c r="B704" s="188">
        <v>370</v>
      </c>
      <c r="C704" s="188" t="s">
        <v>2358</v>
      </c>
      <c r="D704" s="176">
        <v>89.51</v>
      </c>
      <c r="E704" s="194">
        <f t="shared" si="21"/>
        <v>107.912</v>
      </c>
      <c r="F704" s="195">
        <f t="shared" si="20"/>
        <v>129.4944</v>
      </c>
    </row>
    <row r="705" spans="1:6" ht="38.25">
      <c r="A705" s="187" t="s">
        <v>2359</v>
      </c>
      <c r="B705" s="188">
        <v>370</v>
      </c>
      <c r="C705" s="188" t="s">
        <v>2360</v>
      </c>
      <c r="D705" s="176">
        <v>38.8</v>
      </c>
      <c r="E705" s="194">
        <f t="shared" si="21"/>
        <v>47.059999999999995</v>
      </c>
      <c r="F705" s="195">
        <f t="shared" si="20"/>
        <v>56.471999999999994</v>
      </c>
    </row>
    <row r="706" spans="1:6" ht="63.75">
      <c r="A706" s="187" t="s">
        <v>1202</v>
      </c>
      <c r="B706" s="188">
        <v>370</v>
      </c>
      <c r="C706" s="188" t="s">
        <v>2361</v>
      </c>
      <c r="D706" s="176">
        <v>43.34</v>
      </c>
      <c r="E706" s="194">
        <f t="shared" si="21"/>
        <v>52.508</v>
      </c>
      <c r="F706" s="195">
        <f t="shared" si="20"/>
        <v>63.0096</v>
      </c>
    </row>
    <row r="707" spans="1:6" ht="12.75">
      <c r="A707" s="187" t="s">
        <v>1203</v>
      </c>
      <c r="B707" s="188">
        <v>370</v>
      </c>
      <c r="C707" s="188" t="s">
        <v>2362</v>
      </c>
      <c r="D707" s="176">
        <v>10.43</v>
      </c>
      <c r="E707" s="194">
        <f t="shared" si="21"/>
        <v>13.016</v>
      </c>
      <c r="F707" s="195">
        <f t="shared" si="20"/>
        <v>15.6192</v>
      </c>
    </row>
    <row r="708" spans="1:6" ht="12.75">
      <c r="A708" s="187" t="s">
        <v>397</v>
      </c>
      <c r="B708" s="188">
        <v>423</v>
      </c>
      <c r="C708" s="188"/>
      <c r="D708" s="176">
        <v>4.56</v>
      </c>
      <c r="E708" s="194">
        <f t="shared" si="21"/>
        <v>5.9719999999999995</v>
      </c>
      <c r="F708" s="195">
        <f t="shared" si="20"/>
        <v>7.166399999999999</v>
      </c>
    </row>
    <row r="709" spans="1:6" ht="12.75">
      <c r="A709" s="187" t="s">
        <v>1204</v>
      </c>
      <c r="B709" s="188">
        <v>423</v>
      </c>
      <c r="C709" s="188" t="s">
        <v>1095</v>
      </c>
      <c r="D709" s="176">
        <v>4.56</v>
      </c>
      <c r="E709" s="194">
        <f t="shared" si="21"/>
        <v>5.9719999999999995</v>
      </c>
      <c r="F709" s="195">
        <f t="shared" si="20"/>
        <v>7.166399999999999</v>
      </c>
    </row>
    <row r="710" spans="1:6" ht="12.75">
      <c r="A710" s="187" t="s">
        <v>1205</v>
      </c>
      <c r="B710" s="188">
        <v>423</v>
      </c>
      <c r="C710" s="188" t="s">
        <v>2363</v>
      </c>
      <c r="D710" s="176">
        <v>46.12</v>
      </c>
      <c r="E710" s="194">
        <f t="shared" si="21"/>
        <v>55.843999999999994</v>
      </c>
      <c r="F710" s="195">
        <f t="shared" si="20"/>
        <v>67.01279999999998</v>
      </c>
    </row>
    <row r="711" spans="1:6" ht="12.75">
      <c r="A711" s="187" t="s">
        <v>1206</v>
      </c>
      <c r="B711" s="188">
        <v>423</v>
      </c>
      <c r="C711" s="188" t="s">
        <v>2089</v>
      </c>
      <c r="D711" s="176">
        <v>46.12</v>
      </c>
      <c r="E711" s="194">
        <f t="shared" si="21"/>
        <v>55.843999999999994</v>
      </c>
      <c r="F711" s="195">
        <f t="shared" si="20"/>
        <v>67.01279999999998</v>
      </c>
    </row>
    <row r="712" spans="1:6" ht="12.75">
      <c r="A712" s="187" t="s">
        <v>1207</v>
      </c>
      <c r="B712" s="188">
        <v>352</v>
      </c>
      <c r="C712" s="188"/>
      <c r="D712" s="176">
        <v>14.01</v>
      </c>
      <c r="E712" s="194">
        <f t="shared" si="21"/>
        <v>17.311999999999998</v>
      </c>
      <c r="F712" s="195">
        <f aca="true" t="shared" si="22" ref="F712:F775">E712*1.2</f>
        <v>20.774399999999996</v>
      </c>
    </row>
    <row r="713" spans="1:6" ht="12.75">
      <c r="A713" s="187" t="s">
        <v>1208</v>
      </c>
      <c r="B713" s="188">
        <v>352</v>
      </c>
      <c r="C713" s="188" t="s">
        <v>2364</v>
      </c>
      <c r="D713" s="176">
        <v>13.82</v>
      </c>
      <c r="E713" s="194">
        <f aca="true" t="shared" si="23" ref="E713:E776">D713*1.2+0.5</f>
        <v>17.084</v>
      </c>
      <c r="F713" s="195">
        <f t="shared" si="22"/>
        <v>20.500799999999998</v>
      </c>
    </row>
    <row r="714" spans="1:6" ht="12.75">
      <c r="A714" s="187" t="s">
        <v>1209</v>
      </c>
      <c r="B714" s="188">
        <v>352</v>
      </c>
      <c r="C714" s="188" t="s">
        <v>2365</v>
      </c>
      <c r="D714" s="176">
        <v>13.82</v>
      </c>
      <c r="E714" s="194">
        <f t="shared" si="23"/>
        <v>17.084</v>
      </c>
      <c r="F714" s="195">
        <f t="shared" si="22"/>
        <v>20.500799999999998</v>
      </c>
    </row>
    <row r="715" spans="1:6" ht="12.75">
      <c r="A715" s="187" t="s">
        <v>1210</v>
      </c>
      <c r="B715" s="188">
        <v>352</v>
      </c>
      <c r="C715" s="188" t="s">
        <v>2366</v>
      </c>
      <c r="D715" s="176">
        <v>13.15</v>
      </c>
      <c r="E715" s="194">
        <f t="shared" si="23"/>
        <v>16.28</v>
      </c>
      <c r="F715" s="195">
        <f t="shared" si="22"/>
        <v>19.536</v>
      </c>
    </row>
    <row r="716" spans="1:6" ht="12.75">
      <c r="A716" s="187" t="s">
        <v>1211</v>
      </c>
      <c r="B716" s="188">
        <v>352</v>
      </c>
      <c r="C716" s="188" t="s">
        <v>1095</v>
      </c>
      <c r="D716" s="176">
        <v>14.01</v>
      </c>
      <c r="E716" s="194">
        <f t="shared" si="23"/>
        <v>17.311999999999998</v>
      </c>
      <c r="F716" s="195">
        <f t="shared" si="22"/>
        <v>20.774399999999996</v>
      </c>
    </row>
    <row r="717" spans="1:6" ht="12.75">
      <c r="A717" s="187" t="s">
        <v>357</v>
      </c>
      <c r="B717" s="188">
        <v>230</v>
      </c>
      <c r="C717" s="188"/>
      <c r="D717" s="176">
        <v>10.78</v>
      </c>
      <c r="E717" s="194">
        <f t="shared" si="23"/>
        <v>13.435999999999998</v>
      </c>
      <c r="F717" s="195">
        <f t="shared" si="22"/>
        <v>16.123199999999997</v>
      </c>
    </row>
    <row r="718" spans="1:6" ht="12.75">
      <c r="A718" s="187" t="s">
        <v>1212</v>
      </c>
      <c r="B718" s="188">
        <v>230</v>
      </c>
      <c r="C718" s="188" t="s">
        <v>1185</v>
      </c>
      <c r="D718" s="176">
        <v>10.78</v>
      </c>
      <c r="E718" s="194">
        <f t="shared" si="23"/>
        <v>13.435999999999998</v>
      </c>
      <c r="F718" s="195">
        <f t="shared" si="22"/>
        <v>16.123199999999997</v>
      </c>
    </row>
    <row r="719" spans="1:6" ht="12.75">
      <c r="A719" s="187" t="s">
        <v>358</v>
      </c>
      <c r="B719" s="188">
        <v>222</v>
      </c>
      <c r="C719" s="188"/>
      <c r="D719" s="176">
        <v>46.2</v>
      </c>
      <c r="E719" s="194">
        <f t="shared" si="23"/>
        <v>55.940000000000005</v>
      </c>
      <c r="F719" s="195">
        <f t="shared" si="22"/>
        <v>67.128</v>
      </c>
    </row>
    <row r="720" spans="1:6" ht="12.75">
      <c r="A720" s="187" t="s">
        <v>359</v>
      </c>
      <c r="B720" s="188">
        <v>261</v>
      </c>
      <c r="C720" s="188"/>
      <c r="D720" s="176">
        <v>40.68</v>
      </c>
      <c r="E720" s="194">
        <f t="shared" si="23"/>
        <v>49.315999999999995</v>
      </c>
      <c r="F720" s="195">
        <f t="shared" si="22"/>
        <v>59.179199999999994</v>
      </c>
    </row>
    <row r="721" spans="1:6" ht="12.75">
      <c r="A721" s="187" t="s">
        <v>1213</v>
      </c>
      <c r="B721" s="188">
        <v>261</v>
      </c>
      <c r="C721" s="188" t="s">
        <v>1330</v>
      </c>
      <c r="D721" s="176">
        <v>40.68</v>
      </c>
      <c r="E721" s="194">
        <f t="shared" si="23"/>
        <v>49.315999999999995</v>
      </c>
      <c r="F721" s="195">
        <f t="shared" si="22"/>
        <v>59.179199999999994</v>
      </c>
    </row>
    <row r="722" spans="1:6" ht="12.75">
      <c r="A722" s="187" t="s">
        <v>1214</v>
      </c>
      <c r="B722" s="188">
        <v>261</v>
      </c>
      <c r="C722" s="188" t="s">
        <v>2367</v>
      </c>
      <c r="D722" s="176">
        <v>46.32</v>
      </c>
      <c r="E722" s="194">
        <f t="shared" si="23"/>
        <v>56.083999999999996</v>
      </c>
      <c r="F722" s="195">
        <f t="shared" si="22"/>
        <v>67.3008</v>
      </c>
    </row>
    <row r="723" spans="1:6" ht="12.75">
      <c r="A723" s="187" t="s">
        <v>1215</v>
      </c>
      <c r="B723" s="188">
        <v>261</v>
      </c>
      <c r="C723" s="188" t="s">
        <v>1937</v>
      </c>
      <c r="D723" s="176">
        <v>42.93</v>
      </c>
      <c r="E723" s="194">
        <f t="shared" si="23"/>
        <v>52.016</v>
      </c>
      <c r="F723" s="195">
        <f t="shared" si="22"/>
        <v>62.4192</v>
      </c>
    </row>
    <row r="724" spans="1:6" ht="12.75">
      <c r="A724" s="187" t="s">
        <v>1216</v>
      </c>
      <c r="B724" s="188">
        <v>261</v>
      </c>
      <c r="C724" s="188" t="s">
        <v>2038</v>
      </c>
      <c r="D724" s="176">
        <v>46.69</v>
      </c>
      <c r="E724" s="194">
        <f t="shared" si="23"/>
        <v>56.528</v>
      </c>
      <c r="F724" s="195">
        <f t="shared" si="22"/>
        <v>67.83359999999999</v>
      </c>
    </row>
    <row r="725" spans="1:6" ht="12.75">
      <c r="A725" s="187" t="s">
        <v>1217</v>
      </c>
      <c r="B725" s="188">
        <v>261</v>
      </c>
      <c r="C725" s="188" t="s">
        <v>2368</v>
      </c>
      <c r="D725" s="176">
        <v>44.21</v>
      </c>
      <c r="E725" s="194">
        <f t="shared" si="23"/>
        <v>53.552</v>
      </c>
      <c r="F725" s="195">
        <f t="shared" si="22"/>
        <v>64.2624</v>
      </c>
    </row>
    <row r="726" spans="1:6" ht="12.75">
      <c r="A726" s="187" t="s">
        <v>1218</v>
      </c>
      <c r="B726" s="188">
        <v>261</v>
      </c>
      <c r="C726" s="188" t="s">
        <v>2369</v>
      </c>
      <c r="D726" s="176">
        <v>43.46</v>
      </c>
      <c r="E726" s="194">
        <f t="shared" si="23"/>
        <v>52.652</v>
      </c>
      <c r="F726" s="195">
        <f t="shared" si="22"/>
        <v>63.1824</v>
      </c>
    </row>
    <row r="727" spans="1:6" ht="12.75">
      <c r="A727" s="187" t="s">
        <v>1219</v>
      </c>
      <c r="B727" s="188">
        <v>853</v>
      </c>
      <c r="C727" s="188"/>
      <c r="D727" s="176">
        <v>6.52</v>
      </c>
      <c r="E727" s="194">
        <f t="shared" si="23"/>
        <v>8.323999999999998</v>
      </c>
      <c r="F727" s="195">
        <f t="shared" si="22"/>
        <v>9.988799999999998</v>
      </c>
    </row>
    <row r="728" spans="1:6" ht="12.75">
      <c r="A728" s="187" t="s">
        <v>1220</v>
      </c>
      <c r="B728" s="188">
        <v>389</v>
      </c>
      <c r="C728" s="188"/>
      <c r="D728" s="176">
        <v>11.62</v>
      </c>
      <c r="E728" s="194">
        <f t="shared" si="23"/>
        <v>14.443999999999999</v>
      </c>
      <c r="F728" s="195">
        <f t="shared" si="22"/>
        <v>17.3328</v>
      </c>
    </row>
    <row r="729" spans="1:6" ht="12.75">
      <c r="A729" s="187" t="s">
        <v>1221</v>
      </c>
      <c r="B729" s="188">
        <v>389</v>
      </c>
      <c r="C729" s="188" t="s">
        <v>2370</v>
      </c>
      <c r="D729" s="176">
        <v>25.71</v>
      </c>
      <c r="E729" s="194">
        <f t="shared" si="23"/>
        <v>31.352</v>
      </c>
      <c r="F729" s="195">
        <f t="shared" si="22"/>
        <v>37.6224</v>
      </c>
    </row>
    <row r="730" spans="1:6" ht="12.75">
      <c r="A730" s="187" t="s">
        <v>1222</v>
      </c>
      <c r="B730" s="188">
        <v>389</v>
      </c>
      <c r="C730" s="188" t="s">
        <v>2371</v>
      </c>
      <c r="D730" s="176">
        <v>25.71</v>
      </c>
      <c r="E730" s="194">
        <f t="shared" si="23"/>
        <v>31.352</v>
      </c>
      <c r="F730" s="195">
        <f t="shared" si="22"/>
        <v>37.6224</v>
      </c>
    </row>
    <row r="731" spans="1:6" ht="12.75">
      <c r="A731" s="187" t="s">
        <v>1223</v>
      </c>
      <c r="B731" s="188">
        <v>389</v>
      </c>
      <c r="C731" s="188" t="s">
        <v>2372</v>
      </c>
      <c r="D731" s="176">
        <v>25.71</v>
      </c>
      <c r="E731" s="194">
        <f t="shared" si="23"/>
        <v>31.352</v>
      </c>
      <c r="F731" s="195">
        <f t="shared" si="22"/>
        <v>37.6224</v>
      </c>
    </row>
    <row r="732" spans="1:6" ht="12.75">
      <c r="A732" s="187" t="s">
        <v>1224</v>
      </c>
      <c r="B732" s="188">
        <v>389</v>
      </c>
      <c r="C732" s="188" t="s">
        <v>2109</v>
      </c>
      <c r="D732" s="176">
        <v>25.71</v>
      </c>
      <c r="E732" s="194">
        <f t="shared" si="23"/>
        <v>31.352</v>
      </c>
      <c r="F732" s="195">
        <f t="shared" si="22"/>
        <v>37.6224</v>
      </c>
    </row>
    <row r="733" spans="1:6" ht="12.75">
      <c r="A733" s="187" t="s">
        <v>1225</v>
      </c>
      <c r="B733" s="188">
        <v>389</v>
      </c>
      <c r="C733" s="188" t="s">
        <v>1398</v>
      </c>
      <c r="D733" s="176">
        <v>25.71</v>
      </c>
      <c r="E733" s="194">
        <f t="shared" si="23"/>
        <v>31.352</v>
      </c>
      <c r="F733" s="195">
        <f t="shared" si="22"/>
        <v>37.6224</v>
      </c>
    </row>
    <row r="734" spans="1:6" ht="12.75">
      <c r="A734" s="187" t="s">
        <v>1226</v>
      </c>
      <c r="B734" s="188">
        <v>389</v>
      </c>
      <c r="C734" s="188" t="s">
        <v>2373</v>
      </c>
      <c r="D734" s="176">
        <v>11.82</v>
      </c>
      <c r="E734" s="194">
        <f t="shared" si="23"/>
        <v>14.684</v>
      </c>
      <c r="F734" s="195">
        <f t="shared" si="22"/>
        <v>17.6208</v>
      </c>
    </row>
    <row r="735" spans="1:6" ht="12.75">
      <c r="A735" s="187" t="s">
        <v>360</v>
      </c>
      <c r="B735" s="188">
        <v>265</v>
      </c>
      <c r="C735" s="188"/>
      <c r="D735" s="176">
        <v>28.77</v>
      </c>
      <c r="E735" s="194">
        <f t="shared" si="23"/>
        <v>35.024</v>
      </c>
      <c r="F735" s="195">
        <f t="shared" si="22"/>
        <v>42.0288</v>
      </c>
    </row>
    <row r="736" spans="1:6" ht="12.75">
      <c r="A736" s="187" t="s">
        <v>1227</v>
      </c>
      <c r="B736" s="188">
        <v>265</v>
      </c>
      <c r="C736" s="188" t="s">
        <v>2374</v>
      </c>
      <c r="D736" s="176">
        <v>28.2</v>
      </c>
      <c r="E736" s="194">
        <f t="shared" si="23"/>
        <v>34.339999999999996</v>
      </c>
      <c r="F736" s="195">
        <f t="shared" si="22"/>
        <v>41.20799999999999</v>
      </c>
    </row>
    <row r="737" spans="1:6" ht="12.75">
      <c r="A737" s="187" t="s">
        <v>1228</v>
      </c>
      <c r="B737" s="188">
        <v>265</v>
      </c>
      <c r="C737" s="188" t="s">
        <v>1921</v>
      </c>
      <c r="D737" s="176">
        <v>30.56</v>
      </c>
      <c r="E737" s="194">
        <f t="shared" si="23"/>
        <v>37.172</v>
      </c>
      <c r="F737" s="195">
        <f t="shared" si="22"/>
        <v>44.606399999999994</v>
      </c>
    </row>
    <row r="738" spans="1:6" ht="12.75">
      <c r="A738" s="187" t="s">
        <v>275</v>
      </c>
      <c r="B738" s="188">
        <v>60</v>
      </c>
      <c r="C738" s="188"/>
      <c r="D738" s="176">
        <v>1.52</v>
      </c>
      <c r="E738" s="194">
        <f t="shared" si="23"/>
        <v>2.324</v>
      </c>
      <c r="F738" s="195">
        <f t="shared" si="22"/>
        <v>2.7887999999999997</v>
      </c>
    </row>
    <row r="739" spans="1:6" ht="12.75">
      <c r="A739" s="187" t="s">
        <v>1229</v>
      </c>
      <c r="B739" s="188">
        <v>60</v>
      </c>
      <c r="C739" s="188" t="s">
        <v>301</v>
      </c>
      <c r="D739" s="176">
        <v>1.27</v>
      </c>
      <c r="E739" s="194">
        <f t="shared" si="23"/>
        <v>2.024</v>
      </c>
      <c r="F739" s="195">
        <f t="shared" si="22"/>
        <v>2.4288</v>
      </c>
    </row>
    <row r="740" spans="1:6" ht="12.75">
      <c r="A740" s="187" t="s">
        <v>361</v>
      </c>
      <c r="B740" s="188">
        <v>223</v>
      </c>
      <c r="C740" s="188"/>
      <c r="D740" s="176">
        <v>14.83</v>
      </c>
      <c r="E740" s="194">
        <f t="shared" si="23"/>
        <v>18.296</v>
      </c>
      <c r="F740" s="195">
        <f t="shared" si="22"/>
        <v>21.955199999999998</v>
      </c>
    </row>
    <row r="741" spans="1:6" ht="12.75">
      <c r="A741" s="187" t="s">
        <v>1230</v>
      </c>
      <c r="B741" s="188">
        <v>223</v>
      </c>
      <c r="C741" s="188" t="s">
        <v>2375</v>
      </c>
      <c r="D741" s="176">
        <v>14.2</v>
      </c>
      <c r="E741" s="194">
        <f t="shared" si="23"/>
        <v>17.54</v>
      </c>
      <c r="F741" s="195">
        <f t="shared" si="22"/>
        <v>21.048</v>
      </c>
    </row>
    <row r="742" spans="1:6" ht="12.75">
      <c r="A742" s="187" t="s">
        <v>1231</v>
      </c>
      <c r="B742" s="188">
        <v>223</v>
      </c>
      <c r="C742" s="188" t="s">
        <v>1986</v>
      </c>
      <c r="D742" s="176">
        <v>14.61</v>
      </c>
      <c r="E742" s="194">
        <f t="shared" si="23"/>
        <v>18.032</v>
      </c>
      <c r="F742" s="195">
        <f t="shared" si="22"/>
        <v>21.6384</v>
      </c>
    </row>
    <row r="743" spans="1:6" ht="12.75">
      <c r="A743" s="187" t="s">
        <v>1232</v>
      </c>
      <c r="B743" s="188">
        <v>223</v>
      </c>
      <c r="C743" s="188" t="s">
        <v>1924</v>
      </c>
      <c r="D743" s="176">
        <v>27.04</v>
      </c>
      <c r="E743" s="194">
        <f t="shared" si="23"/>
        <v>32.948</v>
      </c>
      <c r="F743" s="195">
        <f t="shared" si="22"/>
        <v>39.5376</v>
      </c>
    </row>
    <row r="744" spans="1:6" ht="12.75">
      <c r="A744" s="187" t="s">
        <v>1233</v>
      </c>
      <c r="B744" s="188">
        <v>223</v>
      </c>
      <c r="C744" s="188" t="s">
        <v>2376</v>
      </c>
      <c r="D744" s="176">
        <v>26.42</v>
      </c>
      <c r="E744" s="194">
        <f t="shared" si="23"/>
        <v>32.204</v>
      </c>
      <c r="F744" s="195">
        <f t="shared" si="22"/>
        <v>38.6448</v>
      </c>
    </row>
    <row r="745" spans="1:6" ht="12.75">
      <c r="A745" s="187" t="s">
        <v>1234</v>
      </c>
      <c r="B745" s="188">
        <v>223</v>
      </c>
      <c r="C745" s="188" t="s">
        <v>2377</v>
      </c>
      <c r="D745" s="176">
        <v>26.63</v>
      </c>
      <c r="E745" s="194">
        <f t="shared" si="23"/>
        <v>32.455999999999996</v>
      </c>
      <c r="F745" s="195">
        <f t="shared" si="22"/>
        <v>38.947199999999995</v>
      </c>
    </row>
    <row r="746" spans="1:6" ht="12.75">
      <c r="A746" s="187" t="s">
        <v>1235</v>
      </c>
      <c r="B746" s="188">
        <v>960</v>
      </c>
      <c r="C746" s="188"/>
      <c r="D746" s="176">
        <v>56.63</v>
      </c>
      <c r="E746" s="194">
        <f t="shared" si="23"/>
        <v>68.456</v>
      </c>
      <c r="F746" s="195">
        <f t="shared" si="22"/>
        <v>82.1472</v>
      </c>
    </row>
    <row r="747" spans="1:6" ht="12.75">
      <c r="A747" s="187" t="s">
        <v>1236</v>
      </c>
      <c r="B747" s="188">
        <v>960</v>
      </c>
      <c r="C747" s="188" t="s">
        <v>1398</v>
      </c>
      <c r="D747" s="176">
        <v>55.65</v>
      </c>
      <c r="E747" s="194">
        <f t="shared" si="23"/>
        <v>67.28</v>
      </c>
      <c r="F747" s="195">
        <f t="shared" si="22"/>
        <v>80.736</v>
      </c>
    </row>
    <row r="748" spans="1:6" ht="12.75">
      <c r="A748" s="187" t="s">
        <v>1237</v>
      </c>
      <c r="B748" s="188">
        <v>960</v>
      </c>
      <c r="C748" s="188" t="s">
        <v>1511</v>
      </c>
      <c r="D748" s="176">
        <v>56.63</v>
      </c>
      <c r="E748" s="194">
        <f t="shared" si="23"/>
        <v>68.456</v>
      </c>
      <c r="F748" s="195">
        <f t="shared" si="22"/>
        <v>82.1472</v>
      </c>
    </row>
    <row r="749" spans="1:6" ht="12.75">
      <c r="A749" s="187" t="s">
        <v>391</v>
      </c>
      <c r="B749" s="188">
        <v>356</v>
      </c>
      <c r="C749" s="188"/>
      <c r="D749" s="176">
        <v>0.52</v>
      </c>
      <c r="E749" s="194">
        <f t="shared" si="23"/>
        <v>1.124</v>
      </c>
      <c r="F749" s="195">
        <f t="shared" si="22"/>
        <v>1.3488</v>
      </c>
    </row>
    <row r="750" spans="1:6" ht="12.75">
      <c r="A750" s="187" t="s">
        <v>1238</v>
      </c>
      <c r="B750" s="188">
        <v>356</v>
      </c>
      <c r="C750" s="188" t="s">
        <v>2378</v>
      </c>
      <c r="D750" s="176">
        <v>1.08</v>
      </c>
      <c r="E750" s="194">
        <f t="shared" si="23"/>
        <v>1.796</v>
      </c>
      <c r="F750" s="195">
        <f t="shared" si="22"/>
        <v>2.1552</v>
      </c>
    </row>
    <row r="751" spans="1:6" ht="12.75">
      <c r="A751" s="187" t="s">
        <v>1239</v>
      </c>
      <c r="B751" s="188">
        <v>356</v>
      </c>
      <c r="C751" s="188" t="s">
        <v>2379</v>
      </c>
      <c r="D751" s="176">
        <v>1.16</v>
      </c>
      <c r="E751" s="194">
        <f t="shared" si="23"/>
        <v>1.892</v>
      </c>
      <c r="F751" s="195">
        <f t="shared" si="22"/>
        <v>2.2704</v>
      </c>
    </row>
    <row r="752" spans="1:6" ht="25.5">
      <c r="A752" s="187" t="s">
        <v>1240</v>
      </c>
      <c r="B752" s="188">
        <v>356</v>
      </c>
      <c r="C752" s="188" t="s">
        <v>2380</v>
      </c>
      <c r="D752" s="176">
        <v>1.16</v>
      </c>
      <c r="E752" s="194">
        <f t="shared" si="23"/>
        <v>1.892</v>
      </c>
      <c r="F752" s="195">
        <f t="shared" si="22"/>
        <v>2.2704</v>
      </c>
    </row>
    <row r="753" spans="1:6" ht="12.75">
      <c r="A753" s="187" t="s">
        <v>362</v>
      </c>
      <c r="B753" s="188">
        <v>212</v>
      </c>
      <c r="C753" s="188"/>
      <c r="D753" s="176">
        <v>1.38</v>
      </c>
      <c r="E753" s="194">
        <f t="shared" si="23"/>
        <v>2.1559999999999997</v>
      </c>
      <c r="F753" s="195">
        <f t="shared" si="22"/>
        <v>2.5871999999999997</v>
      </c>
    </row>
    <row r="754" spans="1:6" ht="12.75">
      <c r="A754" s="187" t="s">
        <v>1241</v>
      </c>
      <c r="B754" s="188">
        <v>212</v>
      </c>
      <c r="C754" s="188" t="s">
        <v>2381</v>
      </c>
      <c r="D754" s="176">
        <v>26.11</v>
      </c>
      <c r="E754" s="194">
        <f t="shared" si="23"/>
        <v>31.831999999999997</v>
      </c>
      <c r="F754" s="195">
        <f t="shared" si="22"/>
        <v>38.19839999999999</v>
      </c>
    </row>
    <row r="755" spans="1:6" ht="12.75">
      <c r="A755" s="187" t="s">
        <v>1242</v>
      </c>
      <c r="B755" s="188">
        <v>212</v>
      </c>
      <c r="C755" s="188" t="s">
        <v>2382</v>
      </c>
      <c r="D755" s="176">
        <v>21.01</v>
      </c>
      <c r="E755" s="194">
        <f t="shared" si="23"/>
        <v>25.712</v>
      </c>
      <c r="F755" s="195">
        <f t="shared" si="22"/>
        <v>30.8544</v>
      </c>
    </row>
    <row r="756" spans="1:6" ht="38.25">
      <c r="A756" s="187" t="s">
        <v>1243</v>
      </c>
      <c r="B756" s="188">
        <v>212</v>
      </c>
      <c r="C756" s="188" t="s">
        <v>2383</v>
      </c>
      <c r="D756" s="176">
        <v>34.09</v>
      </c>
      <c r="E756" s="194">
        <f t="shared" si="23"/>
        <v>41.408</v>
      </c>
      <c r="F756" s="195">
        <f t="shared" si="22"/>
        <v>49.6896</v>
      </c>
    </row>
    <row r="757" spans="1:6" ht="38.25">
      <c r="A757" s="187" t="s">
        <v>1244</v>
      </c>
      <c r="B757" s="188">
        <v>212</v>
      </c>
      <c r="C757" s="188" t="s">
        <v>2384</v>
      </c>
      <c r="D757" s="176">
        <v>34.09</v>
      </c>
      <c r="E757" s="194">
        <f t="shared" si="23"/>
        <v>41.408</v>
      </c>
      <c r="F757" s="195">
        <f t="shared" si="22"/>
        <v>49.6896</v>
      </c>
    </row>
    <row r="758" spans="1:6" ht="38.25">
      <c r="A758" s="187" t="s">
        <v>1245</v>
      </c>
      <c r="B758" s="188">
        <v>212</v>
      </c>
      <c r="C758" s="188" t="s">
        <v>2385</v>
      </c>
      <c r="D758" s="176">
        <v>33.95</v>
      </c>
      <c r="E758" s="194">
        <f t="shared" si="23"/>
        <v>41.24</v>
      </c>
      <c r="F758" s="195">
        <f t="shared" si="22"/>
        <v>49.488</v>
      </c>
    </row>
    <row r="759" spans="1:6" ht="12.75">
      <c r="A759" s="187" t="s">
        <v>1246</v>
      </c>
      <c r="B759" s="188">
        <v>212</v>
      </c>
      <c r="C759" s="188" t="s">
        <v>2031</v>
      </c>
      <c r="D759" s="176">
        <v>34.55</v>
      </c>
      <c r="E759" s="194">
        <f t="shared" si="23"/>
        <v>41.959999999999994</v>
      </c>
      <c r="F759" s="195">
        <f t="shared" si="22"/>
        <v>50.35199999999999</v>
      </c>
    </row>
    <row r="760" spans="1:6" ht="25.5">
      <c r="A760" s="187" t="s">
        <v>1247</v>
      </c>
      <c r="B760" s="188">
        <v>212</v>
      </c>
      <c r="C760" s="188" t="s">
        <v>2386</v>
      </c>
      <c r="D760" s="176">
        <v>1.33</v>
      </c>
      <c r="E760" s="194">
        <f t="shared" si="23"/>
        <v>2.096</v>
      </c>
      <c r="F760" s="195">
        <f t="shared" si="22"/>
        <v>2.5152</v>
      </c>
    </row>
    <row r="761" spans="1:6" ht="12.75">
      <c r="A761" s="187" t="s">
        <v>1248</v>
      </c>
      <c r="B761" s="188">
        <v>212</v>
      </c>
      <c r="C761" s="188" t="s">
        <v>2387</v>
      </c>
      <c r="D761" s="176">
        <v>11.5</v>
      </c>
      <c r="E761" s="194">
        <f t="shared" si="23"/>
        <v>14.299999999999999</v>
      </c>
      <c r="F761" s="195">
        <f t="shared" si="22"/>
        <v>17.159999999999997</v>
      </c>
    </row>
    <row r="762" spans="1:6" ht="12.75">
      <c r="A762" s="187" t="s">
        <v>1249</v>
      </c>
      <c r="B762" s="188">
        <v>212</v>
      </c>
      <c r="C762" s="188" t="s">
        <v>2388</v>
      </c>
      <c r="D762" s="176">
        <v>7.19</v>
      </c>
      <c r="E762" s="194">
        <f t="shared" si="23"/>
        <v>9.128</v>
      </c>
      <c r="F762" s="195">
        <f t="shared" si="22"/>
        <v>10.9536</v>
      </c>
    </row>
    <row r="763" spans="1:6" ht="12.75">
      <c r="A763" s="187" t="s">
        <v>1250</v>
      </c>
      <c r="B763" s="188">
        <v>596</v>
      </c>
      <c r="C763" s="188"/>
      <c r="D763" s="176">
        <v>10.71</v>
      </c>
      <c r="E763" s="194">
        <f t="shared" si="23"/>
        <v>13.352</v>
      </c>
      <c r="F763" s="195">
        <f t="shared" si="22"/>
        <v>16.0224</v>
      </c>
    </row>
    <row r="764" spans="1:6" ht="12.75">
      <c r="A764" s="187" t="s">
        <v>1251</v>
      </c>
      <c r="B764" s="188">
        <v>596</v>
      </c>
      <c r="C764" s="188" t="s">
        <v>2389</v>
      </c>
      <c r="D764" s="176">
        <v>10.71</v>
      </c>
      <c r="E764" s="194">
        <f t="shared" si="23"/>
        <v>13.352</v>
      </c>
      <c r="F764" s="195">
        <f t="shared" si="22"/>
        <v>16.0224</v>
      </c>
    </row>
    <row r="765" spans="1:6" ht="12.75">
      <c r="A765" s="187" t="s">
        <v>1252</v>
      </c>
      <c r="B765" s="188">
        <v>692</v>
      </c>
      <c r="C765" s="188"/>
      <c r="D765" s="176">
        <v>20.04</v>
      </c>
      <c r="E765" s="194">
        <f t="shared" si="23"/>
        <v>24.548</v>
      </c>
      <c r="F765" s="195">
        <f t="shared" si="22"/>
        <v>29.457599999999996</v>
      </c>
    </row>
    <row r="766" spans="1:6" ht="12.75">
      <c r="A766" s="187" t="s">
        <v>316</v>
      </c>
      <c r="B766" s="188">
        <v>52</v>
      </c>
      <c r="C766" s="188"/>
      <c r="D766" s="176">
        <v>0.56</v>
      </c>
      <c r="E766" s="194">
        <f t="shared" si="23"/>
        <v>1.1720000000000002</v>
      </c>
      <c r="F766" s="195">
        <f t="shared" si="22"/>
        <v>1.4064</v>
      </c>
    </row>
    <row r="767" spans="1:6" ht="12.75">
      <c r="A767" s="187" t="s">
        <v>1253</v>
      </c>
      <c r="B767" s="188">
        <v>52</v>
      </c>
      <c r="C767" s="188" t="s">
        <v>301</v>
      </c>
      <c r="D767" s="176">
        <v>1.47</v>
      </c>
      <c r="E767" s="194">
        <f t="shared" si="23"/>
        <v>2.2640000000000002</v>
      </c>
      <c r="F767" s="195">
        <f t="shared" si="22"/>
        <v>2.7168</v>
      </c>
    </row>
    <row r="768" spans="1:6" ht="12.75">
      <c r="A768" s="187" t="s">
        <v>1254</v>
      </c>
      <c r="B768" s="188">
        <v>691</v>
      </c>
      <c r="C768" s="188"/>
      <c r="D768" s="176">
        <v>38.98</v>
      </c>
      <c r="E768" s="194">
        <f t="shared" si="23"/>
        <v>47.275999999999996</v>
      </c>
      <c r="F768" s="195">
        <f t="shared" si="22"/>
        <v>56.731199999999994</v>
      </c>
    </row>
    <row r="769" spans="1:6" ht="12.75">
      <c r="A769" s="187" t="s">
        <v>363</v>
      </c>
      <c r="B769" s="188">
        <v>258</v>
      </c>
      <c r="C769" s="188"/>
      <c r="D769" s="176">
        <v>3.71</v>
      </c>
      <c r="E769" s="194">
        <f t="shared" si="23"/>
        <v>4.952</v>
      </c>
      <c r="F769" s="195">
        <f t="shared" si="22"/>
        <v>5.9424</v>
      </c>
    </row>
    <row r="770" spans="1:6" ht="12.75">
      <c r="A770" s="187" t="s">
        <v>1255</v>
      </c>
      <c r="B770" s="188">
        <v>258</v>
      </c>
      <c r="C770" s="188" t="s">
        <v>2390</v>
      </c>
      <c r="D770" s="176">
        <v>15.38</v>
      </c>
      <c r="E770" s="194">
        <f t="shared" si="23"/>
        <v>18.956</v>
      </c>
      <c r="F770" s="195">
        <f t="shared" si="22"/>
        <v>22.7472</v>
      </c>
    </row>
    <row r="771" spans="1:6" ht="12.75">
      <c r="A771" s="187" t="s">
        <v>1256</v>
      </c>
      <c r="B771" s="188">
        <v>258</v>
      </c>
      <c r="C771" s="188" t="s">
        <v>2391</v>
      </c>
      <c r="D771" s="176">
        <v>13.99</v>
      </c>
      <c r="E771" s="194">
        <f t="shared" si="23"/>
        <v>17.288</v>
      </c>
      <c r="F771" s="195">
        <f t="shared" si="22"/>
        <v>20.7456</v>
      </c>
    </row>
    <row r="772" spans="1:6" ht="12.75">
      <c r="A772" s="187" t="s">
        <v>1257</v>
      </c>
      <c r="B772" s="188">
        <v>258</v>
      </c>
      <c r="C772" s="188" t="s">
        <v>2392</v>
      </c>
      <c r="D772" s="176">
        <v>20.98</v>
      </c>
      <c r="E772" s="194">
        <f t="shared" si="23"/>
        <v>25.676</v>
      </c>
      <c r="F772" s="195">
        <f t="shared" si="22"/>
        <v>30.811199999999996</v>
      </c>
    </row>
    <row r="773" spans="1:6" ht="12.75">
      <c r="A773" s="187" t="s">
        <v>251</v>
      </c>
      <c r="B773" s="188">
        <v>373</v>
      </c>
      <c r="C773" s="188"/>
      <c r="D773" s="176">
        <v>22.44</v>
      </c>
      <c r="E773" s="194">
        <f t="shared" si="23"/>
        <v>27.428</v>
      </c>
      <c r="F773" s="195">
        <f t="shared" si="22"/>
        <v>32.9136</v>
      </c>
    </row>
    <row r="774" spans="1:6" ht="25.5">
      <c r="A774" s="187" t="s">
        <v>1258</v>
      </c>
      <c r="B774" s="188">
        <v>373</v>
      </c>
      <c r="C774" s="188" t="s">
        <v>2393</v>
      </c>
      <c r="D774" s="176">
        <v>38.2</v>
      </c>
      <c r="E774" s="194">
        <f t="shared" si="23"/>
        <v>46.34</v>
      </c>
      <c r="F774" s="195">
        <f t="shared" si="22"/>
        <v>55.608000000000004</v>
      </c>
    </row>
    <row r="775" spans="1:6" ht="12.75">
      <c r="A775" s="187" t="s">
        <v>1261</v>
      </c>
      <c r="B775" s="188">
        <v>373</v>
      </c>
      <c r="C775" s="188" t="s">
        <v>2394</v>
      </c>
      <c r="D775" s="176">
        <v>40.58</v>
      </c>
      <c r="E775" s="194">
        <f t="shared" si="23"/>
        <v>49.196</v>
      </c>
      <c r="F775" s="195">
        <f t="shared" si="22"/>
        <v>59.035199999999996</v>
      </c>
    </row>
    <row r="776" spans="1:6" ht="12.75">
      <c r="A776" s="187" t="s">
        <v>1259</v>
      </c>
      <c r="B776" s="188">
        <v>373</v>
      </c>
      <c r="C776" s="188" t="s">
        <v>1129</v>
      </c>
      <c r="D776" s="176">
        <v>22.25</v>
      </c>
      <c r="E776" s="194">
        <f t="shared" si="23"/>
        <v>27.2</v>
      </c>
      <c r="F776" s="195">
        <f aca="true" t="shared" si="24" ref="F776:F839">E776*1.2</f>
        <v>32.64</v>
      </c>
    </row>
    <row r="777" spans="1:6" ht="12.75">
      <c r="A777" s="187" t="s">
        <v>1262</v>
      </c>
      <c r="B777" s="188">
        <v>373</v>
      </c>
      <c r="C777" s="188" t="s">
        <v>2395</v>
      </c>
      <c r="D777" s="176">
        <v>18.98</v>
      </c>
      <c r="E777" s="194">
        <f aca="true" t="shared" si="25" ref="E777:E840">D777*1.2+0.5</f>
        <v>23.276</v>
      </c>
      <c r="F777" s="195">
        <f t="shared" si="24"/>
        <v>27.9312</v>
      </c>
    </row>
    <row r="778" spans="1:6" ht="12.75">
      <c r="A778" s="187" t="s">
        <v>1263</v>
      </c>
      <c r="B778" s="188">
        <v>373</v>
      </c>
      <c r="C778" s="188" t="s">
        <v>2396</v>
      </c>
      <c r="D778" s="176">
        <v>18.98</v>
      </c>
      <c r="E778" s="194">
        <f t="shared" si="25"/>
        <v>23.276</v>
      </c>
      <c r="F778" s="195">
        <f t="shared" si="24"/>
        <v>27.9312</v>
      </c>
    </row>
    <row r="779" spans="1:6" ht="25.5">
      <c r="A779" s="187" t="s">
        <v>1264</v>
      </c>
      <c r="B779" s="188">
        <v>373</v>
      </c>
      <c r="C779" s="188" t="s">
        <v>2397</v>
      </c>
      <c r="D779" s="176">
        <v>20.98</v>
      </c>
      <c r="E779" s="194">
        <f t="shared" si="25"/>
        <v>25.676</v>
      </c>
      <c r="F779" s="195">
        <f t="shared" si="24"/>
        <v>30.811199999999996</v>
      </c>
    </row>
    <row r="780" spans="1:6" ht="12.75">
      <c r="A780" s="187" t="s">
        <v>2398</v>
      </c>
      <c r="B780" s="188">
        <v>373</v>
      </c>
      <c r="C780" s="188" t="s">
        <v>2399</v>
      </c>
      <c r="D780" s="176">
        <v>20.98</v>
      </c>
      <c r="E780" s="194">
        <f t="shared" si="25"/>
        <v>25.676</v>
      </c>
      <c r="F780" s="195">
        <f t="shared" si="24"/>
        <v>30.811199999999996</v>
      </c>
    </row>
    <row r="781" spans="1:6" ht="12.75">
      <c r="A781" s="187" t="s">
        <v>1265</v>
      </c>
      <c r="B781" s="188">
        <v>373</v>
      </c>
      <c r="C781" s="188" t="s">
        <v>2400</v>
      </c>
      <c r="D781" s="176">
        <v>15.15</v>
      </c>
      <c r="E781" s="194">
        <f t="shared" si="25"/>
        <v>18.68</v>
      </c>
      <c r="F781" s="195">
        <f t="shared" si="24"/>
        <v>22.416</v>
      </c>
    </row>
    <row r="782" spans="1:6" ht="12.75">
      <c r="A782" s="187" t="s">
        <v>1266</v>
      </c>
      <c r="B782" s="188">
        <v>373</v>
      </c>
      <c r="C782" s="188" t="s">
        <v>2401</v>
      </c>
      <c r="D782" s="176">
        <v>15.15</v>
      </c>
      <c r="E782" s="194">
        <f t="shared" si="25"/>
        <v>18.68</v>
      </c>
      <c r="F782" s="195">
        <f t="shared" si="24"/>
        <v>22.416</v>
      </c>
    </row>
    <row r="783" spans="1:6" ht="12.75">
      <c r="A783" s="187" t="s">
        <v>1267</v>
      </c>
      <c r="B783" s="188">
        <v>373</v>
      </c>
      <c r="C783" s="188" t="s">
        <v>1883</v>
      </c>
      <c r="D783" s="176">
        <v>17.89</v>
      </c>
      <c r="E783" s="194">
        <f t="shared" si="25"/>
        <v>21.968</v>
      </c>
      <c r="F783" s="195">
        <f t="shared" si="24"/>
        <v>26.3616</v>
      </c>
    </row>
    <row r="784" spans="1:6" ht="12.75">
      <c r="A784" s="187" t="s">
        <v>1268</v>
      </c>
      <c r="B784" s="188">
        <v>373</v>
      </c>
      <c r="C784" s="188" t="s">
        <v>2402</v>
      </c>
      <c r="D784" s="176">
        <v>17.89</v>
      </c>
      <c r="E784" s="194">
        <f t="shared" si="25"/>
        <v>21.968</v>
      </c>
      <c r="F784" s="195">
        <f t="shared" si="24"/>
        <v>26.3616</v>
      </c>
    </row>
    <row r="785" spans="1:6" ht="12.75">
      <c r="A785" s="187" t="s">
        <v>1260</v>
      </c>
      <c r="B785" s="188">
        <v>373</v>
      </c>
      <c r="C785" s="188" t="s">
        <v>2403</v>
      </c>
      <c r="D785" s="176">
        <v>13.42</v>
      </c>
      <c r="E785" s="194">
        <f t="shared" si="25"/>
        <v>16.604</v>
      </c>
      <c r="F785" s="195">
        <f t="shared" si="24"/>
        <v>19.924799999999998</v>
      </c>
    </row>
    <row r="786" spans="1:6" ht="12.75">
      <c r="A786" s="187" t="s">
        <v>1269</v>
      </c>
      <c r="B786" s="188">
        <v>377</v>
      </c>
      <c r="C786" s="188"/>
      <c r="D786" s="176">
        <v>5.16</v>
      </c>
      <c r="E786" s="194">
        <f t="shared" si="25"/>
        <v>6.692</v>
      </c>
      <c r="F786" s="195">
        <f t="shared" si="24"/>
        <v>8.0304</v>
      </c>
    </row>
    <row r="787" spans="1:6" ht="12.75">
      <c r="A787" s="187" t="s">
        <v>1270</v>
      </c>
      <c r="B787" s="188">
        <v>377</v>
      </c>
      <c r="C787" s="188" t="s">
        <v>2404</v>
      </c>
      <c r="D787" s="176">
        <v>36.59</v>
      </c>
      <c r="E787" s="194">
        <f t="shared" si="25"/>
        <v>44.408</v>
      </c>
      <c r="F787" s="195">
        <f t="shared" si="24"/>
        <v>53.2896</v>
      </c>
    </row>
    <row r="788" spans="1:6" ht="12.75">
      <c r="A788" s="187" t="s">
        <v>1271</v>
      </c>
      <c r="B788" s="188">
        <v>377</v>
      </c>
      <c r="C788" s="188" t="s">
        <v>2405</v>
      </c>
      <c r="D788" s="176">
        <v>36.59</v>
      </c>
      <c r="E788" s="194">
        <f t="shared" si="25"/>
        <v>44.408</v>
      </c>
      <c r="F788" s="195">
        <f t="shared" si="24"/>
        <v>53.2896</v>
      </c>
    </row>
    <row r="789" spans="1:6" ht="12.75">
      <c r="A789" s="187" t="s">
        <v>276</v>
      </c>
      <c r="B789" s="188">
        <v>976</v>
      </c>
      <c r="C789" s="188"/>
      <c r="D789" s="176">
        <v>1.48</v>
      </c>
      <c r="E789" s="194">
        <f t="shared" si="25"/>
        <v>2.276</v>
      </c>
      <c r="F789" s="195">
        <f t="shared" si="24"/>
        <v>2.7312</v>
      </c>
    </row>
    <row r="790" spans="1:6" ht="12.75">
      <c r="A790" s="187" t="s">
        <v>1272</v>
      </c>
      <c r="B790" s="188">
        <v>976</v>
      </c>
      <c r="C790" s="188" t="s">
        <v>2406</v>
      </c>
      <c r="D790" s="176">
        <v>1.36</v>
      </c>
      <c r="E790" s="194">
        <f t="shared" si="25"/>
        <v>2.132</v>
      </c>
      <c r="F790" s="195">
        <f t="shared" si="24"/>
        <v>2.5584000000000002</v>
      </c>
    </row>
    <row r="791" spans="1:6" ht="12.75">
      <c r="A791" s="187" t="s">
        <v>317</v>
      </c>
      <c r="B791" s="188">
        <v>1</v>
      </c>
      <c r="C791" s="188" t="s">
        <v>2407</v>
      </c>
      <c r="D791" s="176">
        <v>18.22</v>
      </c>
      <c r="E791" s="194">
        <f t="shared" si="25"/>
        <v>22.363999999999997</v>
      </c>
      <c r="F791" s="195">
        <f t="shared" si="24"/>
        <v>26.836799999999997</v>
      </c>
    </row>
    <row r="792" spans="1:6" ht="12.75">
      <c r="A792" s="187" t="s">
        <v>277</v>
      </c>
      <c r="B792" s="188">
        <v>95</v>
      </c>
      <c r="C792" s="188"/>
      <c r="D792" s="176">
        <v>10.23</v>
      </c>
      <c r="E792" s="194">
        <f t="shared" si="25"/>
        <v>12.776</v>
      </c>
      <c r="F792" s="195">
        <f t="shared" si="24"/>
        <v>15.331199999999999</v>
      </c>
    </row>
    <row r="793" spans="1:6" ht="12.75">
      <c r="A793" s="187" t="s">
        <v>2408</v>
      </c>
      <c r="B793" s="188">
        <v>95</v>
      </c>
      <c r="C793" s="188" t="s">
        <v>1511</v>
      </c>
      <c r="D793" s="176">
        <v>13.96</v>
      </c>
      <c r="E793" s="194">
        <f t="shared" si="25"/>
        <v>17.252</v>
      </c>
      <c r="F793" s="195">
        <f t="shared" si="24"/>
        <v>20.702399999999997</v>
      </c>
    </row>
    <row r="794" spans="1:6" ht="12.75">
      <c r="A794" s="187" t="s">
        <v>2409</v>
      </c>
      <c r="B794" s="188">
        <v>95</v>
      </c>
      <c r="C794" s="188" t="s">
        <v>2410</v>
      </c>
      <c r="D794" s="176">
        <v>13.44</v>
      </c>
      <c r="E794" s="194">
        <f t="shared" si="25"/>
        <v>16.628</v>
      </c>
      <c r="F794" s="195">
        <f t="shared" si="24"/>
        <v>19.953599999999998</v>
      </c>
    </row>
    <row r="795" spans="1:6" ht="12.75">
      <c r="A795" s="187" t="s">
        <v>1273</v>
      </c>
      <c r="B795" s="188">
        <v>95</v>
      </c>
      <c r="C795" s="188" t="s">
        <v>2411</v>
      </c>
      <c r="D795" s="176">
        <v>13.85</v>
      </c>
      <c r="E795" s="194">
        <f t="shared" si="25"/>
        <v>17.119999999999997</v>
      </c>
      <c r="F795" s="195">
        <f t="shared" si="24"/>
        <v>20.543999999999997</v>
      </c>
    </row>
    <row r="796" spans="1:6" ht="12.75">
      <c r="A796" s="187" t="s">
        <v>2412</v>
      </c>
      <c r="B796" s="188">
        <v>95</v>
      </c>
      <c r="C796" s="188" t="s">
        <v>2413</v>
      </c>
      <c r="D796" s="176">
        <v>13.85</v>
      </c>
      <c r="E796" s="194">
        <f t="shared" si="25"/>
        <v>17.119999999999997</v>
      </c>
      <c r="F796" s="195">
        <f t="shared" si="24"/>
        <v>20.543999999999997</v>
      </c>
    </row>
    <row r="797" spans="1:6" ht="12.75">
      <c r="A797" s="187" t="s">
        <v>1274</v>
      </c>
      <c r="B797" s="188">
        <v>95</v>
      </c>
      <c r="C797" s="188" t="s">
        <v>2414</v>
      </c>
      <c r="D797" s="176">
        <v>9.36</v>
      </c>
      <c r="E797" s="194">
        <f t="shared" si="25"/>
        <v>11.732</v>
      </c>
      <c r="F797" s="195">
        <f t="shared" si="24"/>
        <v>14.078399999999998</v>
      </c>
    </row>
    <row r="798" spans="1:6" ht="12.75">
      <c r="A798" s="187" t="s">
        <v>364</v>
      </c>
      <c r="B798" s="188">
        <v>264</v>
      </c>
      <c r="C798" s="188"/>
      <c r="D798" s="176">
        <v>8.34</v>
      </c>
      <c r="E798" s="194">
        <f t="shared" si="25"/>
        <v>10.508</v>
      </c>
      <c r="F798" s="195">
        <f t="shared" si="24"/>
        <v>12.609599999999999</v>
      </c>
    </row>
    <row r="799" spans="1:6" ht="12.75">
      <c r="A799" s="187" t="s">
        <v>1275</v>
      </c>
      <c r="B799" s="188">
        <v>264</v>
      </c>
      <c r="C799" s="188" t="s">
        <v>2415</v>
      </c>
      <c r="D799" s="176">
        <v>8.08</v>
      </c>
      <c r="E799" s="194">
        <f t="shared" si="25"/>
        <v>10.196</v>
      </c>
      <c r="F799" s="195">
        <f t="shared" si="24"/>
        <v>12.235199999999999</v>
      </c>
    </row>
    <row r="800" spans="1:6" ht="12.75">
      <c r="A800" s="187" t="s">
        <v>1276</v>
      </c>
      <c r="B800" s="188">
        <v>674</v>
      </c>
      <c r="C800" s="188"/>
      <c r="D800" s="176">
        <v>110.37</v>
      </c>
      <c r="E800" s="194">
        <f t="shared" si="25"/>
        <v>132.944</v>
      </c>
      <c r="F800" s="195">
        <f t="shared" si="24"/>
        <v>159.53279999999998</v>
      </c>
    </row>
    <row r="801" spans="1:6" ht="12.75">
      <c r="A801" s="187" t="s">
        <v>295</v>
      </c>
      <c r="B801" s="188">
        <v>977</v>
      </c>
      <c r="C801" s="188"/>
      <c r="D801" s="176">
        <v>10.7</v>
      </c>
      <c r="E801" s="194">
        <f t="shared" si="25"/>
        <v>13.339999999999998</v>
      </c>
      <c r="F801" s="195">
        <f t="shared" si="24"/>
        <v>16.007999999999996</v>
      </c>
    </row>
    <row r="802" spans="1:6" ht="12.75">
      <c r="A802" s="187" t="s">
        <v>1277</v>
      </c>
      <c r="B802" s="188">
        <v>977</v>
      </c>
      <c r="C802" s="188" t="s">
        <v>2416</v>
      </c>
      <c r="D802" s="176">
        <v>10.7</v>
      </c>
      <c r="E802" s="194">
        <f t="shared" si="25"/>
        <v>13.339999999999998</v>
      </c>
      <c r="F802" s="195">
        <f t="shared" si="24"/>
        <v>16.007999999999996</v>
      </c>
    </row>
    <row r="803" spans="1:6" ht="12.75">
      <c r="A803" s="187" t="s">
        <v>1278</v>
      </c>
      <c r="B803" s="188">
        <v>977</v>
      </c>
      <c r="C803" s="188" t="s">
        <v>2417</v>
      </c>
      <c r="D803" s="176">
        <v>10.7</v>
      </c>
      <c r="E803" s="194">
        <f t="shared" si="25"/>
        <v>13.339999999999998</v>
      </c>
      <c r="F803" s="195">
        <f t="shared" si="24"/>
        <v>16.007999999999996</v>
      </c>
    </row>
    <row r="804" spans="1:6" ht="12.75">
      <c r="A804" s="187" t="s">
        <v>2418</v>
      </c>
      <c r="B804" s="188">
        <v>977</v>
      </c>
      <c r="C804" s="188" t="s">
        <v>2419</v>
      </c>
      <c r="D804" s="176">
        <v>10.7</v>
      </c>
      <c r="E804" s="194">
        <f t="shared" si="25"/>
        <v>13.339999999999998</v>
      </c>
      <c r="F804" s="195">
        <f t="shared" si="24"/>
        <v>16.007999999999996</v>
      </c>
    </row>
    <row r="805" spans="1:6" ht="12.75">
      <c r="A805" s="187" t="s">
        <v>2420</v>
      </c>
      <c r="B805" s="188">
        <v>977</v>
      </c>
      <c r="C805" s="188" t="s">
        <v>2421</v>
      </c>
      <c r="D805" s="176">
        <v>10.7</v>
      </c>
      <c r="E805" s="194">
        <f t="shared" si="25"/>
        <v>13.339999999999998</v>
      </c>
      <c r="F805" s="195">
        <f t="shared" si="24"/>
        <v>16.007999999999996</v>
      </c>
    </row>
    <row r="806" spans="1:6" ht="12.75">
      <c r="A806" s="187" t="s">
        <v>1279</v>
      </c>
      <c r="B806" s="188">
        <v>977</v>
      </c>
      <c r="C806" s="188" t="s">
        <v>2422</v>
      </c>
      <c r="D806" s="176">
        <v>8.52</v>
      </c>
      <c r="E806" s="194">
        <f t="shared" si="25"/>
        <v>10.723999999999998</v>
      </c>
      <c r="F806" s="195">
        <f t="shared" si="24"/>
        <v>12.868799999999998</v>
      </c>
    </row>
    <row r="807" spans="1:6" ht="12.75">
      <c r="A807" s="187" t="s">
        <v>1280</v>
      </c>
      <c r="B807" s="188">
        <v>977</v>
      </c>
      <c r="C807" s="188" t="s">
        <v>2423</v>
      </c>
      <c r="D807" s="176">
        <v>12.86</v>
      </c>
      <c r="E807" s="194">
        <f t="shared" si="25"/>
        <v>15.931999999999999</v>
      </c>
      <c r="F807" s="195">
        <f t="shared" si="24"/>
        <v>19.118399999999998</v>
      </c>
    </row>
    <row r="808" spans="1:6" ht="12.75">
      <c r="A808" s="187" t="s">
        <v>2424</v>
      </c>
      <c r="B808" s="188">
        <v>977</v>
      </c>
      <c r="C808" s="188" t="s">
        <v>2425</v>
      </c>
      <c r="D808" s="176">
        <v>12.86</v>
      </c>
      <c r="E808" s="194">
        <f t="shared" si="25"/>
        <v>15.931999999999999</v>
      </c>
      <c r="F808" s="195">
        <f t="shared" si="24"/>
        <v>19.118399999999998</v>
      </c>
    </row>
    <row r="809" spans="1:6" ht="12.75">
      <c r="A809" s="187" t="s">
        <v>365</v>
      </c>
      <c r="B809" s="188">
        <v>227</v>
      </c>
      <c r="C809" s="188"/>
      <c r="D809" s="176">
        <v>91.02</v>
      </c>
      <c r="E809" s="194">
        <f t="shared" si="25"/>
        <v>109.72399999999999</v>
      </c>
      <c r="F809" s="195">
        <f t="shared" si="24"/>
        <v>131.66879999999998</v>
      </c>
    </row>
    <row r="810" spans="1:6" ht="12.75">
      <c r="A810" s="187" t="s">
        <v>1281</v>
      </c>
      <c r="B810" s="188">
        <v>227</v>
      </c>
      <c r="C810" s="188" t="s">
        <v>1511</v>
      </c>
      <c r="D810" s="176">
        <v>89.34</v>
      </c>
      <c r="E810" s="194">
        <f t="shared" si="25"/>
        <v>107.708</v>
      </c>
      <c r="F810" s="195">
        <f t="shared" si="24"/>
        <v>129.2496</v>
      </c>
    </row>
    <row r="811" spans="1:6" ht="12.75">
      <c r="A811" s="187" t="s">
        <v>1282</v>
      </c>
      <c r="B811" s="188">
        <v>227</v>
      </c>
      <c r="C811" s="188" t="s">
        <v>1924</v>
      </c>
      <c r="D811" s="176">
        <v>15.25</v>
      </c>
      <c r="E811" s="194">
        <f t="shared" si="25"/>
        <v>18.8</v>
      </c>
      <c r="F811" s="195">
        <f t="shared" si="24"/>
        <v>22.56</v>
      </c>
    </row>
    <row r="812" spans="1:6" ht="12.75">
      <c r="A812" s="187" t="s">
        <v>1283</v>
      </c>
      <c r="B812" s="188">
        <v>227</v>
      </c>
      <c r="C812" s="188" t="s">
        <v>2426</v>
      </c>
      <c r="D812" s="176">
        <v>24.45</v>
      </c>
      <c r="E812" s="194">
        <f t="shared" si="25"/>
        <v>29.839999999999996</v>
      </c>
      <c r="F812" s="195">
        <f t="shared" si="24"/>
        <v>35.80799999999999</v>
      </c>
    </row>
    <row r="813" spans="1:6" ht="12.75">
      <c r="A813" s="187" t="s">
        <v>1284</v>
      </c>
      <c r="B813" s="188">
        <v>227</v>
      </c>
      <c r="C813" s="188" t="s">
        <v>2427</v>
      </c>
      <c r="D813" s="176">
        <v>28.82</v>
      </c>
      <c r="E813" s="194">
        <f t="shared" si="25"/>
        <v>35.083999999999996</v>
      </c>
      <c r="F813" s="195">
        <f t="shared" si="24"/>
        <v>42.10079999999999</v>
      </c>
    </row>
    <row r="814" spans="1:6" ht="12.75">
      <c r="A814" s="187" t="s">
        <v>366</v>
      </c>
      <c r="B814" s="188">
        <v>234</v>
      </c>
      <c r="C814" s="188"/>
      <c r="D814" s="176">
        <v>8.12</v>
      </c>
      <c r="E814" s="194">
        <f t="shared" si="25"/>
        <v>10.243999999999998</v>
      </c>
      <c r="F814" s="195">
        <f t="shared" si="24"/>
        <v>12.292799999999998</v>
      </c>
    </row>
    <row r="815" spans="1:6" ht="25.5">
      <c r="A815" s="187" t="s">
        <v>1285</v>
      </c>
      <c r="B815" s="188">
        <v>234</v>
      </c>
      <c r="C815" s="188" t="s">
        <v>2428</v>
      </c>
      <c r="D815" s="176">
        <v>7.83</v>
      </c>
      <c r="E815" s="194">
        <f t="shared" si="25"/>
        <v>9.895999999999999</v>
      </c>
      <c r="F815" s="195">
        <f t="shared" si="24"/>
        <v>11.875199999999998</v>
      </c>
    </row>
    <row r="816" spans="1:6" ht="12.75">
      <c r="A816" s="187" t="s">
        <v>1286</v>
      </c>
      <c r="B816" s="188">
        <v>234</v>
      </c>
      <c r="C816" s="188" t="s">
        <v>2429</v>
      </c>
      <c r="D816" s="176">
        <v>7.38</v>
      </c>
      <c r="E816" s="194">
        <f t="shared" si="25"/>
        <v>9.356</v>
      </c>
      <c r="F816" s="195">
        <f t="shared" si="24"/>
        <v>11.2272</v>
      </c>
    </row>
    <row r="817" spans="1:6" ht="12.75">
      <c r="A817" s="187" t="s">
        <v>1287</v>
      </c>
      <c r="B817" s="188">
        <v>234</v>
      </c>
      <c r="C817" s="188" t="s">
        <v>2430</v>
      </c>
      <c r="D817" s="176">
        <v>7.6</v>
      </c>
      <c r="E817" s="194">
        <f t="shared" si="25"/>
        <v>9.62</v>
      </c>
      <c r="F817" s="195">
        <f t="shared" si="24"/>
        <v>11.543999999999999</v>
      </c>
    </row>
    <row r="818" spans="1:6" ht="12.75">
      <c r="A818" s="187" t="s">
        <v>1288</v>
      </c>
      <c r="B818" s="188">
        <v>234</v>
      </c>
      <c r="C818" s="188" t="s">
        <v>2431</v>
      </c>
      <c r="D818" s="176">
        <v>5.23</v>
      </c>
      <c r="E818" s="194">
        <f t="shared" si="25"/>
        <v>6.776000000000001</v>
      </c>
      <c r="F818" s="195">
        <f t="shared" si="24"/>
        <v>8.1312</v>
      </c>
    </row>
    <row r="819" spans="1:6" ht="12.75">
      <c r="A819" s="187" t="s">
        <v>1290</v>
      </c>
      <c r="B819" s="188">
        <v>234</v>
      </c>
      <c r="C819" s="188" t="s">
        <v>2432</v>
      </c>
      <c r="D819" s="176">
        <v>7.52</v>
      </c>
      <c r="E819" s="194">
        <f t="shared" si="25"/>
        <v>9.524</v>
      </c>
      <c r="F819" s="195">
        <f t="shared" si="24"/>
        <v>11.428799999999999</v>
      </c>
    </row>
    <row r="820" spans="1:6" ht="12.75">
      <c r="A820" s="187" t="s">
        <v>1289</v>
      </c>
      <c r="B820" s="188">
        <v>234</v>
      </c>
      <c r="C820" s="188" t="s">
        <v>2433</v>
      </c>
      <c r="D820" s="176">
        <v>6.93</v>
      </c>
      <c r="E820" s="194">
        <f t="shared" si="25"/>
        <v>8.815999999999999</v>
      </c>
      <c r="F820" s="195">
        <f t="shared" si="24"/>
        <v>10.579199999999998</v>
      </c>
    </row>
    <row r="821" spans="1:6" ht="12.75">
      <c r="A821" s="187" t="s">
        <v>1291</v>
      </c>
      <c r="B821" s="188">
        <v>234</v>
      </c>
      <c r="C821" s="188" t="s">
        <v>1912</v>
      </c>
      <c r="D821" s="176">
        <v>7.52</v>
      </c>
      <c r="E821" s="194">
        <f t="shared" si="25"/>
        <v>9.524</v>
      </c>
      <c r="F821" s="195">
        <f t="shared" si="24"/>
        <v>11.428799999999999</v>
      </c>
    </row>
    <row r="822" spans="1:6" ht="12.75">
      <c r="A822" s="187" t="s">
        <v>1292</v>
      </c>
      <c r="B822" s="188">
        <v>234</v>
      </c>
      <c r="C822" s="188" t="s">
        <v>2434</v>
      </c>
      <c r="D822" s="176">
        <v>7.52</v>
      </c>
      <c r="E822" s="194">
        <f t="shared" si="25"/>
        <v>9.524</v>
      </c>
      <c r="F822" s="195">
        <f t="shared" si="24"/>
        <v>11.428799999999999</v>
      </c>
    </row>
    <row r="823" spans="1:6" ht="12.75">
      <c r="A823" s="187" t="s">
        <v>1293</v>
      </c>
      <c r="B823" s="188">
        <v>234</v>
      </c>
      <c r="C823" s="188" t="s">
        <v>2435</v>
      </c>
      <c r="D823" s="176">
        <v>7.39</v>
      </c>
      <c r="E823" s="194">
        <f t="shared" si="25"/>
        <v>9.367999999999999</v>
      </c>
      <c r="F823" s="195">
        <f t="shared" si="24"/>
        <v>11.241599999999998</v>
      </c>
    </row>
    <row r="824" spans="1:6" ht="12.75">
      <c r="A824" s="187" t="s">
        <v>1294</v>
      </c>
      <c r="B824" s="188">
        <v>31</v>
      </c>
      <c r="C824" s="188"/>
      <c r="D824" s="176">
        <v>16.55</v>
      </c>
      <c r="E824" s="194">
        <f t="shared" si="25"/>
        <v>20.36</v>
      </c>
      <c r="F824" s="195">
        <f t="shared" si="24"/>
        <v>24.432</v>
      </c>
    </row>
    <row r="825" spans="1:6" ht="25.5">
      <c r="A825" s="187" t="s">
        <v>1295</v>
      </c>
      <c r="B825" s="188">
        <v>31</v>
      </c>
      <c r="C825" s="188" t="s">
        <v>2436</v>
      </c>
      <c r="D825" s="176">
        <v>16.55</v>
      </c>
      <c r="E825" s="194">
        <f t="shared" si="25"/>
        <v>20.36</v>
      </c>
      <c r="F825" s="195">
        <f t="shared" si="24"/>
        <v>24.432</v>
      </c>
    </row>
    <row r="826" spans="1:6" ht="12.75">
      <c r="A826" s="187" t="s">
        <v>1296</v>
      </c>
      <c r="B826" s="188">
        <v>31</v>
      </c>
      <c r="C826" s="188" t="s">
        <v>2437</v>
      </c>
      <c r="D826" s="176">
        <v>16.55</v>
      </c>
      <c r="E826" s="194">
        <f t="shared" si="25"/>
        <v>20.36</v>
      </c>
      <c r="F826" s="195">
        <f t="shared" si="24"/>
        <v>24.432</v>
      </c>
    </row>
    <row r="827" spans="1:6" ht="12.75">
      <c r="A827" s="187" t="s">
        <v>1298</v>
      </c>
      <c r="B827" s="188">
        <v>31</v>
      </c>
      <c r="C827" s="188" t="s">
        <v>2438</v>
      </c>
      <c r="D827" s="176">
        <v>16.55</v>
      </c>
      <c r="E827" s="194">
        <f t="shared" si="25"/>
        <v>20.36</v>
      </c>
      <c r="F827" s="195">
        <f t="shared" si="24"/>
        <v>24.432</v>
      </c>
    </row>
    <row r="828" spans="1:6" ht="12.75">
      <c r="A828" s="187" t="s">
        <v>1299</v>
      </c>
      <c r="B828" s="188">
        <v>31</v>
      </c>
      <c r="C828" s="188" t="s">
        <v>2439</v>
      </c>
      <c r="D828" s="176">
        <v>16.55</v>
      </c>
      <c r="E828" s="194">
        <f t="shared" si="25"/>
        <v>20.36</v>
      </c>
      <c r="F828" s="195">
        <f t="shared" si="24"/>
        <v>24.432</v>
      </c>
    </row>
    <row r="829" spans="1:6" ht="12.75">
      <c r="A829" s="187" t="s">
        <v>1297</v>
      </c>
      <c r="B829" s="188">
        <v>31</v>
      </c>
      <c r="C829" s="188" t="s">
        <v>2440</v>
      </c>
      <c r="D829" s="176">
        <v>16.84</v>
      </c>
      <c r="E829" s="194">
        <f t="shared" si="25"/>
        <v>20.708</v>
      </c>
      <c r="F829" s="195">
        <f t="shared" si="24"/>
        <v>24.8496</v>
      </c>
    </row>
    <row r="830" spans="1:6" ht="12.75">
      <c r="A830" s="187" t="s">
        <v>2441</v>
      </c>
      <c r="B830" s="188">
        <v>31</v>
      </c>
      <c r="C830" s="188" t="s">
        <v>2442</v>
      </c>
      <c r="D830" s="176">
        <v>16.84</v>
      </c>
      <c r="E830" s="194">
        <f t="shared" si="25"/>
        <v>20.708</v>
      </c>
      <c r="F830" s="195">
        <f t="shared" si="24"/>
        <v>24.8496</v>
      </c>
    </row>
    <row r="831" spans="1:6" ht="12.75">
      <c r="A831" s="187" t="s">
        <v>1302</v>
      </c>
      <c r="B831" s="188">
        <v>31</v>
      </c>
      <c r="C831" s="188" t="s">
        <v>2443</v>
      </c>
      <c r="D831" s="176">
        <v>16.96</v>
      </c>
      <c r="E831" s="194">
        <f t="shared" si="25"/>
        <v>20.852</v>
      </c>
      <c r="F831" s="195">
        <f t="shared" si="24"/>
        <v>25.0224</v>
      </c>
    </row>
    <row r="832" spans="1:6" ht="12.75">
      <c r="A832" s="187" t="s">
        <v>1300</v>
      </c>
      <c r="B832" s="188">
        <v>31</v>
      </c>
      <c r="C832" s="188" t="s">
        <v>2444</v>
      </c>
      <c r="D832" s="176">
        <v>16.55</v>
      </c>
      <c r="E832" s="194">
        <f t="shared" si="25"/>
        <v>20.36</v>
      </c>
      <c r="F832" s="195">
        <f t="shared" si="24"/>
        <v>24.432</v>
      </c>
    </row>
    <row r="833" spans="1:6" ht="12.75">
      <c r="A833" s="187" t="s">
        <v>1301</v>
      </c>
      <c r="B833" s="188">
        <v>31</v>
      </c>
      <c r="C833" s="188" t="s">
        <v>2445</v>
      </c>
      <c r="D833" s="176">
        <v>16.55</v>
      </c>
      <c r="E833" s="194">
        <f t="shared" si="25"/>
        <v>20.36</v>
      </c>
      <c r="F833" s="195">
        <f t="shared" si="24"/>
        <v>24.432</v>
      </c>
    </row>
    <row r="834" spans="1:6" ht="25.5">
      <c r="A834" s="187" t="s">
        <v>1303</v>
      </c>
      <c r="B834" s="188">
        <v>31</v>
      </c>
      <c r="C834" s="188" t="s">
        <v>2446</v>
      </c>
      <c r="D834" s="176">
        <v>16.9</v>
      </c>
      <c r="E834" s="194">
        <f t="shared" si="25"/>
        <v>20.779999999999998</v>
      </c>
      <c r="F834" s="195">
        <f t="shared" si="24"/>
        <v>24.935999999999996</v>
      </c>
    </row>
    <row r="835" spans="1:6" ht="12.75">
      <c r="A835" s="187" t="s">
        <v>1304</v>
      </c>
      <c r="B835" s="188">
        <v>31</v>
      </c>
      <c r="C835" s="188" t="s">
        <v>2447</v>
      </c>
      <c r="D835" s="176">
        <v>16.9</v>
      </c>
      <c r="E835" s="194">
        <f t="shared" si="25"/>
        <v>20.779999999999998</v>
      </c>
      <c r="F835" s="195">
        <f t="shared" si="24"/>
        <v>24.935999999999996</v>
      </c>
    </row>
    <row r="836" spans="1:6" ht="12.75">
      <c r="A836" s="187" t="s">
        <v>1305</v>
      </c>
      <c r="B836" s="188">
        <v>31</v>
      </c>
      <c r="C836" s="188" t="s">
        <v>1095</v>
      </c>
      <c r="D836" s="176">
        <v>22.24</v>
      </c>
      <c r="E836" s="194">
        <f t="shared" si="25"/>
        <v>27.188</v>
      </c>
      <c r="F836" s="195">
        <f t="shared" si="24"/>
        <v>32.6256</v>
      </c>
    </row>
    <row r="837" spans="1:6" ht="12.75">
      <c r="A837" s="187" t="s">
        <v>1306</v>
      </c>
      <c r="B837" s="188">
        <v>31</v>
      </c>
      <c r="C837" s="188" t="s">
        <v>2448</v>
      </c>
      <c r="D837" s="176">
        <v>22.24</v>
      </c>
      <c r="E837" s="194">
        <f t="shared" si="25"/>
        <v>27.188</v>
      </c>
      <c r="F837" s="195">
        <f t="shared" si="24"/>
        <v>32.6256</v>
      </c>
    </row>
    <row r="838" spans="1:6" ht="25.5">
      <c r="A838" s="187" t="s">
        <v>1307</v>
      </c>
      <c r="B838" s="188">
        <v>31</v>
      </c>
      <c r="C838" s="188" t="s">
        <v>2449</v>
      </c>
      <c r="D838" s="176">
        <v>122.95</v>
      </c>
      <c r="E838" s="194">
        <f t="shared" si="25"/>
        <v>148.04</v>
      </c>
      <c r="F838" s="195">
        <f t="shared" si="24"/>
        <v>177.648</v>
      </c>
    </row>
    <row r="839" spans="1:6" ht="12.75">
      <c r="A839" s="187" t="s">
        <v>318</v>
      </c>
      <c r="B839" s="188">
        <v>505</v>
      </c>
      <c r="C839" s="188"/>
      <c r="D839" s="176">
        <v>9.67</v>
      </c>
      <c r="E839" s="194">
        <f t="shared" si="25"/>
        <v>12.104</v>
      </c>
      <c r="F839" s="195">
        <f t="shared" si="24"/>
        <v>14.524799999999999</v>
      </c>
    </row>
    <row r="840" spans="1:6" ht="12.75">
      <c r="A840" s="187" t="s">
        <v>1308</v>
      </c>
      <c r="B840" s="188">
        <v>505</v>
      </c>
      <c r="C840" s="188" t="s">
        <v>2450</v>
      </c>
      <c r="D840" s="176">
        <v>21.18</v>
      </c>
      <c r="E840" s="194">
        <f t="shared" si="25"/>
        <v>25.916</v>
      </c>
      <c r="F840" s="195">
        <f aca="true" t="shared" si="26" ref="F840:F903">E840*1.2</f>
        <v>31.0992</v>
      </c>
    </row>
    <row r="841" spans="1:6" ht="12.75">
      <c r="A841" s="187" t="s">
        <v>1309</v>
      </c>
      <c r="B841" s="188">
        <v>505</v>
      </c>
      <c r="C841" s="188" t="s">
        <v>2451</v>
      </c>
      <c r="D841" s="176">
        <v>21.18</v>
      </c>
      <c r="E841" s="194">
        <f aca="true" t="shared" si="27" ref="E841:E904">D841*1.2+0.5</f>
        <v>25.916</v>
      </c>
      <c r="F841" s="195">
        <f t="shared" si="26"/>
        <v>31.0992</v>
      </c>
    </row>
    <row r="842" spans="1:6" ht="12.75">
      <c r="A842" s="187" t="s">
        <v>1310</v>
      </c>
      <c r="B842" s="188">
        <v>683</v>
      </c>
      <c r="C842" s="188"/>
      <c r="D842" s="176">
        <v>135.87</v>
      </c>
      <c r="E842" s="194">
        <f t="shared" si="27"/>
        <v>163.544</v>
      </c>
      <c r="F842" s="195">
        <f t="shared" si="26"/>
        <v>196.2528</v>
      </c>
    </row>
    <row r="843" spans="1:6" ht="12.75">
      <c r="A843" s="187" t="s">
        <v>262</v>
      </c>
      <c r="B843" s="188">
        <v>64</v>
      </c>
      <c r="C843" s="188"/>
      <c r="D843" s="176">
        <v>1.1</v>
      </c>
      <c r="E843" s="194">
        <f t="shared" si="27"/>
        <v>1.82</v>
      </c>
      <c r="F843" s="195">
        <f t="shared" si="26"/>
        <v>2.184</v>
      </c>
    </row>
    <row r="844" spans="1:6" ht="12.75">
      <c r="A844" s="187" t="s">
        <v>1311</v>
      </c>
      <c r="B844" s="188">
        <v>64</v>
      </c>
      <c r="C844" s="188" t="s">
        <v>1928</v>
      </c>
      <c r="D844" s="176">
        <v>2.95</v>
      </c>
      <c r="E844" s="194">
        <f t="shared" si="27"/>
        <v>4.04</v>
      </c>
      <c r="F844" s="195">
        <f t="shared" si="26"/>
        <v>4.848</v>
      </c>
    </row>
    <row r="845" spans="1:6" ht="12.75">
      <c r="A845" s="187" t="s">
        <v>263</v>
      </c>
      <c r="B845" s="188">
        <v>687</v>
      </c>
      <c r="C845" s="188"/>
      <c r="D845" s="176">
        <v>19.27</v>
      </c>
      <c r="E845" s="194">
        <f t="shared" si="27"/>
        <v>23.624</v>
      </c>
      <c r="F845" s="195">
        <f t="shared" si="26"/>
        <v>28.348799999999997</v>
      </c>
    </row>
    <row r="846" spans="1:6" ht="12.75">
      <c r="A846" s="187" t="s">
        <v>392</v>
      </c>
      <c r="B846" s="188">
        <v>47</v>
      </c>
      <c r="C846" s="188"/>
      <c r="D846" s="176">
        <v>0.62</v>
      </c>
      <c r="E846" s="194">
        <f t="shared" si="27"/>
        <v>1.244</v>
      </c>
      <c r="F846" s="195">
        <f t="shared" si="26"/>
        <v>1.4928</v>
      </c>
    </row>
    <row r="847" spans="1:6" ht="51">
      <c r="A847" s="187" t="s">
        <v>1312</v>
      </c>
      <c r="B847" s="188">
        <v>47</v>
      </c>
      <c r="C847" s="188" t="s">
        <v>2452</v>
      </c>
      <c r="D847" s="176">
        <v>1.28</v>
      </c>
      <c r="E847" s="194">
        <f t="shared" si="27"/>
        <v>2.036</v>
      </c>
      <c r="F847" s="195">
        <f t="shared" si="26"/>
        <v>2.4432</v>
      </c>
    </row>
    <row r="848" spans="1:6" ht="216.75">
      <c r="A848" s="187" t="s">
        <v>1313</v>
      </c>
      <c r="B848" s="188">
        <v>47</v>
      </c>
      <c r="C848" s="188" t="s">
        <v>2453</v>
      </c>
      <c r="D848" s="176">
        <v>1.28</v>
      </c>
      <c r="E848" s="194">
        <f t="shared" si="27"/>
        <v>2.036</v>
      </c>
      <c r="F848" s="195">
        <f t="shared" si="26"/>
        <v>2.4432</v>
      </c>
    </row>
    <row r="849" spans="1:6" ht="12.75">
      <c r="A849" s="187" t="s">
        <v>1314</v>
      </c>
      <c r="B849" s="188">
        <v>47</v>
      </c>
      <c r="C849" s="188" t="s">
        <v>2454</v>
      </c>
      <c r="D849" s="176">
        <v>1.28</v>
      </c>
      <c r="E849" s="194">
        <f t="shared" si="27"/>
        <v>2.036</v>
      </c>
      <c r="F849" s="195">
        <f t="shared" si="26"/>
        <v>2.4432</v>
      </c>
    </row>
    <row r="850" spans="1:6" ht="63.75">
      <c r="A850" s="187" t="s">
        <v>1315</v>
      </c>
      <c r="B850" s="188">
        <v>47</v>
      </c>
      <c r="C850" s="188" t="s">
        <v>2455</v>
      </c>
      <c r="D850" s="176">
        <v>1.28</v>
      </c>
      <c r="E850" s="194">
        <f t="shared" si="27"/>
        <v>2.036</v>
      </c>
      <c r="F850" s="195">
        <f t="shared" si="26"/>
        <v>2.4432</v>
      </c>
    </row>
    <row r="851" spans="1:6" ht="25.5">
      <c r="A851" s="187" t="s">
        <v>1316</v>
      </c>
      <c r="B851" s="188">
        <v>47</v>
      </c>
      <c r="C851" s="188" t="s">
        <v>2456</v>
      </c>
      <c r="D851" s="176">
        <v>1.28</v>
      </c>
      <c r="E851" s="194">
        <f t="shared" si="27"/>
        <v>2.036</v>
      </c>
      <c r="F851" s="195">
        <f t="shared" si="26"/>
        <v>2.4432</v>
      </c>
    </row>
    <row r="852" spans="1:6" ht="280.5">
      <c r="A852" s="187" t="s">
        <v>1317</v>
      </c>
      <c r="B852" s="188">
        <v>47</v>
      </c>
      <c r="C852" s="188" t="s">
        <v>2457</v>
      </c>
      <c r="D852" s="176">
        <v>1.28</v>
      </c>
      <c r="E852" s="194">
        <f t="shared" si="27"/>
        <v>2.036</v>
      </c>
      <c r="F852" s="195">
        <f t="shared" si="26"/>
        <v>2.4432</v>
      </c>
    </row>
    <row r="853" spans="1:6" ht="12.75">
      <c r="A853" s="187" t="s">
        <v>1318</v>
      </c>
      <c r="B853" s="188">
        <v>47</v>
      </c>
      <c r="C853" s="188" t="s">
        <v>2458</v>
      </c>
      <c r="D853" s="176">
        <v>1.28</v>
      </c>
      <c r="E853" s="194">
        <f t="shared" si="27"/>
        <v>2.036</v>
      </c>
      <c r="F853" s="195">
        <f t="shared" si="26"/>
        <v>2.4432</v>
      </c>
    </row>
    <row r="854" spans="1:6" ht="12.75">
      <c r="A854" s="187" t="s">
        <v>1319</v>
      </c>
      <c r="B854" s="188">
        <v>47</v>
      </c>
      <c r="C854" s="188" t="s">
        <v>2459</v>
      </c>
      <c r="D854" s="176">
        <v>1.28</v>
      </c>
      <c r="E854" s="194">
        <f t="shared" si="27"/>
        <v>2.036</v>
      </c>
      <c r="F854" s="195">
        <f t="shared" si="26"/>
        <v>2.4432</v>
      </c>
    </row>
    <row r="855" spans="1:6" ht="12.75">
      <c r="A855" s="187" t="s">
        <v>1320</v>
      </c>
      <c r="B855" s="188">
        <v>47</v>
      </c>
      <c r="C855" s="188" t="s">
        <v>2460</v>
      </c>
      <c r="D855" s="176">
        <v>7.32</v>
      </c>
      <c r="E855" s="194">
        <f t="shared" si="27"/>
        <v>9.284</v>
      </c>
      <c r="F855" s="195">
        <f t="shared" si="26"/>
        <v>11.1408</v>
      </c>
    </row>
    <row r="856" spans="1:6" ht="12.75">
      <c r="A856" s="187" t="s">
        <v>1321</v>
      </c>
      <c r="B856" s="188">
        <v>672</v>
      </c>
      <c r="C856" s="188" t="s">
        <v>1330</v>
      </c>
      <c r="D856" s="176">
        <v>110.15</v>
      </c>
      <c r="E856" s="194">
        <f t="shared" si="27"/>
        <v>132.68</v>
      </c>
      <c r="F856" s="195">
        <f t="shared" si="26"/>
        <v>159.216</v>
      </c>
    </row>
    <row r="857" spans="1:6" ht="12.75">
      <c r="A857" s="187" t="s">
        <v>278</v>
      </c>
      <c r="B857" s="188">
        <v>971</v>
      </c>
      <c r="C857" s="188"/>
      <c r="D857" s="176">
        <v>11.58</v>
      </c>
      <c r="E857" s="194">
        <f t="shared" si="27"/>
        <v>14.395999999999999</v>
      </c>
      <c r="F857" s="195">
        <f t="shared" si="26"/>
        <v>17.275199999999998</v>
      </c>
    </row>
    <row r="858" spans="1:6" ht="12.75">
      <c r="A858" s="187" t="s">
        <v>1322</v>
      </c>
      <c r="B858" s="188">
        <v>971</v>
      </c>
      <c r="C858" s="188" t="s">
        <v>1928</v>
      </c>
      <c r="D858" s="176">
        <v>11.42</v>
      </c>
      <c r="E858" s="194">
        <f t="shared" si="27"/>
        <v>14.203999999999999</v>
      </c>
      <c r="F858" s="195">
        <f t="shared" si="26"/>
        <v>17.0448</v>
      </c>
    </row>
    <row r="859" spans="1:6" ht="12.75">
      <c r="A859" s="187" t="s">
        <v>1323</v>
      </c>
      <c r="B859" s="188">
        <v>971</v>
      </c>
      <c r="C859" s="188" t="s">
        <v>1803</v>
      </c>
      <c r="D859" s="176">
        <v>10.55</v>
      </c>
      <c r="E859" s="194">
        <f t="shared" si="27"/>
        <v>13.16</v>
      </c>
      <c r="F859" s="195">
        <f t="shared" si="26"/>
        <v>15.792</v>
      </c>
    </row>
    <row r="860" spans="1:6" ht="12.75">
      <c r="A860" s="187" t="s">
        <v>1324</v>
      </c>
      <c r="B860" s="188">
        <v>971</v>
      </c>
      <c r="C860" s="188" t="s">
        <v>2461</v>
      </c>
      <c r="D860" s="176">
        <v>11.42</v>
      </c>
      <c r="E860" s="194">
        <f t="shared" si="27"/>
        <v>14.203999999999999</v>
      </c>
      <c r="F860" s="195">
        <f t="shared" si="26"/>
        <v>17.0448</v>
      </c>
    </row>
    <row r="861" spans="1:6" ht="12.75">
      <c r="A861" s="187" t="s">
        <v>1325</v>
      </c>
      <c r="B861" s="188">
        <v>971</v>
      </c>
      <c r="C861" s="188" t="s">
        <v>2462</v>
      </c>
      <c r="D861" s="176">
        <v>10.7</v>
      </c>
      <c r="E861" s="194">
        <f t="shared" si="27"/>
        <v>13.339999999999998</v>
      </c>
      <c r="F861" s="195">
        <f t="shared" si="26"/>
        <v>16.007999999999996</v>
      </c>
    </row>
    <row r="862" spans="1:6" ht="12.75">
      <c r="A862" s="187" t="s">
        <v>279</v>
      </c>
      <c r="B862" s="188">
        <v>968</v>
      </c>
      <c r="C862" s="188"/>
      <c r="D862" s="176">
        <v>8.38</v>
      </c>
      <c r="E862" s="194">
        <f t="shared" si="27"/>
        <v>10.556000000000001</v>
      </c>
      <c r="F862" s="195">
        <f t="shared" si="26"/>
        <v>12.667200000000001</v>
      </c>
    </row>
    <row r="863" spans="1:6" ht="12.75">
      <c r="A863" s="187" t="s">
        <v>1327</v>
      </c>
      <c r="B863" s="188">
        <v>968</v>
      </c>
      <c r="C863" s="188" t="s">
        <v>1928</v>
      </c>
      <c r="D863" s="176">
        <v>7.43</v>
      </c>
      <c r="E863" s="194">
        <f t="shared" si="27"/>
        <v>9.415999999999999</v>
      </c>
      <c r="F863" s="195">
        <f t="shared" si="26"/>
        <v>11.299199999999997</v>
      </c>
    </row>
    <row r="864" spans="1:6" ht="12.75">
      <c r="A864" s="187" t="s">
        <v>2463</v>
      </c>
      <c r="B864" s="188">
        <v>968</v>
      </c>
      <c r="C864" s="188" t="s">
        <v>1398</v>
      </c>
      <c r="D864" s="176">
        <v>17.24</v>
      </c>
      <c r="E864" s="194">
        <f t="shared" si="27"/>
        <v>21.188</v>
      </c>
      <c r="F864" s="195">
        <f t="shared" si="26"/>
        <v>25.4256</v>
      </c>
    </row>
    <row r="865" spans="1:6" ht="12.75">
      <c r="A865" s="187" t="s">
        <v>1328</v>
      </c>
      <c r="B865" s="188">
        <v>968</v>
      </c>
      <c r="C865" s="188" t="s">
        <v>2464</v>
      </c>
      <c r="D865" s="176">
        <v>17.84</v>
      </c>
      <c r="E865" s="194">
        <f t="shared" si="27"/>
        <v>21.907999999999998</v>
      </c>
      <c r="F865" s="195">
        <f t="shared" si="26"/>
        <v>26.289599999999997</v>
      </c>
    </row>
    <row r="866" spans="1:6" ht="12.75">
      <c r="A866" s="187" t="s">
        <v>2465</v>
      </c>
      <c r="B866" s="188">
        <v>968</v>
      </c>
      <c r="C866" s="188" t="s">
        <v>2466</v>
      </c>
      <c r="D866" s="176">
        <v>17.84</v>
      </c>
      <c r="E866" s="194">
        <f t="shared" si="27"/>
        <v>21.907999999999998</v>
      </c>
      <c r="F866" s="195">
        <f t="shared" si="26"/>
        <v>26.289599999999997</v>
      </c>
    </row>
    <row r="867" spans="1:6" ht="12.75">
      <c r="A867" s="187" t="s">
        <v>1329</v>
      </c>
      <c r="B867" s="188">
        <v>968</v>
      </c>
      <c r="C867" s="188" t="s">
        <v>2467</v>
      </c>
      <c r="D867" s="176">
        <v>16.55</v>
      </c>
      <c r="E867" s="194">
        <f t="shared" si="27"/>
        <v>20.36</v>
      </c>
      <c r="F867" s="195">
        <f t="shared" si="26"/>
        <v>24.432</v>
      </c>
    </row>
    <row r="868" spans="1:6" ht="12.75">
      <c r="A868" s="187" t="s">
        <v>2468</v>
      </c>
      <c r="B868" s="188">
        <v>968</v>
      </c>
      <c r="C868" s="188" t="s">
        <v>2469</v>
      </c>
      <c r="D868" s="176">
        <v>16.55</v>
      </c>
      <c r="E868" s="194">
        <f t="shared" si="27"/>
        <v>20.36</v>
      </c>
      <c r="F868" s="195">
        <f t="shared" si="26"/>
        <v>24.432</v>
      </c>
    </row>
    <row r="869" spans="1:6" ht="12.75">
      <c r="A869" s="187" t="s">
        <v>1326</v>
      </c>
      <c r="B869" s="188">
        <v>888</v>
      </c>
      <c r="C869" s="188"/>
      <c r="D869" s="176">
        <v>392.55</v>
      </c>
      <c r="E869" s="194">
        <f t="shared" si="27"/>
        <v>471.56</v>
      </c>
      <c r="F869" s="195">
        <f t="shared" si="26"/>
        <v>565.872</v>
      </c>
    </row>
    <row r="870" spans="1:6" ht="12.75">
      <c r="A870" s="187" t="s">
        <v>296</v>
      </c>
      <c r="B870" s="188">
        <v>92</v>
      </c>
      <c r="C870" s="188"/>
      <c r="D870" s="176">
        <v>3.87</v>
      </c>
      <c r="E870" s="194">
        <f t="shared" si="27"/>
        <v>5.144</v>
      </c>
      <c r="F870" s="195">
        <f t="shared" si="26"/>
        <v>6.1728</v>
      </c>
    </row>
    <row r="871" spans="1:6" ht="12.75">
      <c r="A871" s="187" t="s">
        <v>1331</v>
      </c>
      <c r="B871" s="188">
        <v>92</v>
      </c>
      <c r="C871" s="188" t="s">
        <v>1987</v>
      </c>
      <c r="D871" s="176">
        <v>3.66</v>
      </c>
      <c r="E871" s="194">
        <f t="shared" si="27"/>
        <v>4.892</v>
      </c>
      <c r="F871" s="195">
        <f t="shared" si="26"/>
        <v>5.8704</v>
      </c>
    </row>
    <row r="872" spans="1:6" ht="12.75">
      <c r="A872" s="187" t="s">
        <v>1332</v>
      </c>
      <c r="B872" s="188">
        <v>92</v>
      </c>
      <c r="C872" s="188" t="s">
        <v>2368</v>
      </c>
      <c r="D872" s="176">
        <v>3.54</v>
      </c>
      <c r="E872" s="194">
        <f t="shared" si="27"/>
        <v>4.748</v>
      </c>
      <c r="F872" s="195">
        <f t="shared" si="26"/>
        <v>5.6976</v>
      </c>
    </row>
    <row r="873" spans="1:6" ht="12.75">
      <c r="A873" s="187" t="s">
        <v>1333</v>
      </c>
      <c r="B873" s="188">
        <v>92</v>
      </c>
      <c r="C873" s="188" t="s">
        <v>1937</v>
      </c>
      <c r="D873" s="176">
        <v>3.66</v>
      </c>
      <c r="E873" s="194">
        <f t="shared" si="27"/>
        <v>4.892</v>
      </c>
      <c r="F873" s="195">
        <f t="shared" si="26"/>
        <v>5.8704</v>
      </c>
    </row>
    <row r="874" spans="1:6" ht="12.75">
      <c r="A874" s="187" t="s">
        <v>1334</v>
      </c>
      <c r="B874" s="188">
        <v>92</v>
      </c>
      <c r="C874" s="188" t="s">
        <v>2038</v>
      </c>
      <c r="D874" s="176">
        <v>3.66</v>
      </c>
      <c r="E874" s="194">
        <f t="shared" si="27"/>
        <v>4.892</v>
      </c>
      <c r="F874" s="195">
        <f t="shared" si="26"/>
        <v>5.8704</v>
      </c>
    </row>
    <row r="875" spans="1:6" ht="12.75">
      <c r="A875" s="187" t="s">
        <v>1335</v>
      </c>
      <c r="B875" s="188">
        <v>92</v>
      </c>
      <c r="C875" s="188" t="s">
        <v>387</v>
      </c>
      <c r="D875" s="176">
        <v>3.41</v>
      </c>
      <c r="E875" s="194">
        <f t="shared" si="27"/>
        <v>4.592</v>
      </c>
      <c r="F875" s="195">
        <f t="shared" si="26"/>
        <v>5.5104</v>
      </c>
    </row>
    <row r="876" spans="1:6" ht="12.75">
      <c r="A876" s="187" t="s">
        <v>1336</v>
      </c>
      <c r="B876" s="188">
        <v>92</v>
      </c>
      <c r="C876" s="188" t="s">
        <v>1330</v>
      </c>
      <c r="D876" s="176">
        <v>3.71</v>
      </c>
      <c r="E876" s="194">
        <f t="shared" si="27"/>
        <v>4.952</v>
      </c>
      <c r="F876" s="195">
        <f t="shared" si="26"/>
        <v>5.9424</v>
      </c>
    </row>
    <row r="877" spans="1:6" ht="12.75">
      <c r="A877" s="187" t="s">
        <v>1337</v>
      </c>
      <c r="B877" s="188">
        <v>680</v>
      </c>
      <c r="C877" s="188"/>
      <c r="D877" s="176">
        <v>27.51</v>
      </c>
      <c r="E877" s="194">
        <f t="shared" si="27"/>
        <v>33.512</v>
      </c>
      <c r="F877" s="195">
        <f t="shared" si="26"/>
        <v>40.2144</v>
      </c>
    </row>
    <row r="878" spans="1:6" ht="12.75">
      <c r="A878" s="187" t="s">
        <v>1338</v>
      </c>
      <c r="B878" s="188">
        <v>970</v>
      </c>
      <c r="C878" s="188"/>
      <c r="D878" s="176">
        <v>13.28</v>
      </c>
      <c r="E878" s="194">
        <f t="shared" si="27"/>
        <v>16.436</v>
      </c>
      <c r="F878" s="195">
        <f t="shared" si="26"/>
        <v>19.7232</v>
      </c>
    </row>
    <row r="879" spans="1:6" ht="12.75">
      <c r="A879" s="187" t="s">
        <v>1339</v>
      </c>
      <c r="B879" s="188">
        <v>970</v>
      </c>
      <c r="C879" s="188" t="s">
        <v>2118</v>
      </c>
      <c r="D879" s="176">
        <v>14.54</v>
      </c>
      <c r="E879" s="194">
        <f t="shared" si="27"/>
        <v>17.947999999999997</v>
      </c>
      <c r="F879" s="195">
        <f t="shared" si="26"/>
        <v>21.537599999999994</v>
      </c>
    </row>
    <row r="880" spans="1:6" ht="12.75">
      <c r="A880" s="187" t="s">
        <v>319</v>
      </c>
      <c r="B880" s="188">
        <v>507</v>
      </c>
      <c r="C880" s="188"/>
      <c r="D880" s="176">
        <v>2.29</v>
      </c>
      <c r="E880" s="194">
        <f t="shared" si="27"/>
        <v>3.2479999999999998</v>
      </c>
      <c r="F880" s="195">
        <f t="shared" si="26"/>
        <v>3.8975999999999997</v>
      </c>
    </row>
    <row r="881" spans="1:6" ht="12.75">
      <c r="A881" s="187" t="s">
        <v>1340</v>
      </c>
      <c r="B881" s="188">
        <v>507</v>
      </c>
      <c r="C881" s="188" t="s">
        <v>1095</v>
      </c>
      <c r="D881" s="176">
        <v>8.85</v>
      </c>
      <c r="E881" s="194">
        <f t="shared" si="27"/>
        <v>11.12</v>
      </c>
      <c r="F881" s="195">
        <f t="shared" si="26"/>
        <v>13.344</v>
      </c>
    </row>
    <row r="882" spans="1:6" ht="12.75">
      <c r="A882" s="187" t="s">
        <v>1341</v>
      </c>
      <c r="B882" s="188">
        <v>675</v>
      </c>
      <c r="C882" s="188"/>
      <c r="D882" s="176">
        <v>67.92</v>
      </c>
      <c r="E882" s="194">
        <f t="shared" si="27"/>
        <v>82.004</v>
      </c>
      <c r="F882" s="195">
        <f t="shared" si="26"/>
        <v>98.40480000000001</v>
      </c>
    </row>
    <row r="883" spans="1:6" ht="12.75">
      <c r="A883" s="187" t="s">
        <v>1342</v>
      </c>
      <c r="B883" s="188">
        <v>675</v>
      </c>
      <c r="C883" s="188" t="s">
        <v>2470</v>
      </c>
      <c r="D883" s="176">
        <v>91.69</v>
      </c>
      <c r="E883" s="194">
        <f t="shared" si="27"/>
        <v>110.52799999999999</v>
      </c>
      <c r="F883" s="195">
        <f t="shared" si="26"/>
        <v>132.63359999999997</v>
      </c>
    </row>
    <row r="884" spans="1:6" ht="12.75">
      <c r="A884" s="187" t="s">
        <v>2471</v>
      </c>
      <c r="B884" s="188">
        <v>675</v>
      </c>
      <c r="C884" s="188" t="s">
        <v>2472</v>
      </c>
      <c r="D884" s="176">
        <v>165.36</v>
      </c>
      <c r="E884" s="194">
        <f t="shared" si="27"/>
        <v>198.93200000000002</v>
      </c>
      <c r="F884" s="195">
        <f t="shared" si="26"/>
        <v>238.7184</v>
      </c>
    </row>
    <row r="885" spans="1:6" ht="12.75">
      <c r="A885" s="187" t="s">
        <v>2473</v>
      </c>
      <c r="B885" s="188">
        <v>675</v>
      </c>
      <c r="C885" s="188" t="s">
        <v>2474</v>
      </c>
      <c r="D885" s="176">
        <v>165.36</v>
      </c>
      <c r="E885" s="194">
        <f t="shared" si="27"/>
        <v>198.93200000000002</v>
      </c>
      <c r="F885" s="195">
        <f t="shared" si="26"/>
        <v>238.7184</v>
      </c>
    </row>
    <row r="886" spans="1:6" ht="12.75">
      <c r="A886" s="187" t="s">
        <v>1343</v>
      </c>
      <c r="B886" s="188">
        <v>595</v>
      </c>
      <c r="C886" s="188"/>
      <c r="D886" s="176">
        <v>1.92</v>
      </c>
      <c r="E886" s="194">
        <f t="shared" si="27"/>
        <v>2.804</v>
      </c>
      <c r="F886" s="195">
        <f t="shared" si="26"/>
        <v>3.3648</v>
      </c>
    </row>
    <row r="887" spans="1:6" ht="12.75">
      <c r="A887" s="187" t="s">
        <v>1344</v>
      </c>
      <c r="B887" s="188">
        <v>595</v>
      </c>
      <c r="C887" s="188" t="s">
        <v>1511</v>
      </c>
      <c r="D887" s="176">
        <v>4.99</v>
      </c>
      <c r="E887" s="194">
        <f t="shared" si="27"/>
        <v>6.488</v>
      </c>
      <c r="F887" s="195">
        <f t="shared" si="26"/>
        <v>7.7856000000000005</v>
      </c>
    </row>
    <row r="888" spans="1:6" ht="12.75">
      <c r="A888" s="187" t="s">
        <v>320</v>
      </c>
      <c r="B888" s="188">
        <v>51</v>
      </c>
      <c r="C888" s="188"/>
      <c r="D888" s="176">
        <v>0.75</v>
      </c>
      <c r="E888" s="194">
        <f t="shared" si="27"/>
        <v>1.4</v>
      </c>
      <c r="F888" s="195">
        <f t="shared" si="26"/>
        <v>1.68</v>
      </c>
    </row>
    <row r="889" spans="1:6" ht="38.25">
      <c r="A889" s="187" t="s">
        <v>1345</v>
      </c>
      <c r="B889" s="188">
        <v>51</v>
      </c>
      <c r="C889" s="188" t="s">
        <v>2475</v>
      </c>
      <c r="D889" s="176">
        <v>1.27</v>
      </c>
      <c r="E889" s="194">
        <f t="shared" si="27"/>
        <v>2.024</v>
      </c>
      <c r="F889" s="195">
        <f t="shared" si="26"/>
        <v>2.4288</v>
      </c>
    </row>
    <row r="890" spans="1:6" ht="38.25">
      <c r="A890" s="187" t="s">
        <v>1346</v>
      </c>
      <c r="B890" s="188">
        <v>51</v>
      </c>
      <c r="C890" s="188" t="s">
        <v>2476</v>
      </c>
      <c r="D890" s="176">
        <v>1.37</v>
      </c>
      <c r="E890" s="194">
        <f t="shared" si="27"/>
        <v>2.144</v>
      </c>
      <c r="F890" s="195">
        <f t="shared" si="26"/>
        <v>2.5728</v>
      </c>
    </row>
    <row r="891" spans="1:6" ht="12.75">
      <c r="A891" s="187" t="s">
        <v>1347</v>
      </c>
      <c r="B891" s="188">
        <v>48</v>
      </c>
      <c r="C891" s="188"/>
      <c r="D891" s="176">
        <v>1.07</v>
      </c>
      <c r="E891" s="194">
        <f t="shared" si="27"/>
        <v>1.784</v>
      </c>
      <c r="F891" s="195">
        <f t="shared" si="26"/>
        <v>2.1408</v>
      </c>
    </row>
    <row r="892" spans="1:6" ht="409.5">
      <c r="A892" s="187" t="s">
        <v>1348</v>
      </c>
      <c r="B892" s="188">
        <v>48</v>
      </c>
      <c r="C892" s="188" t="s">
        <v>2477</v>
      </c>
      <c r="D892" s="176">
        <v>1</v>
      </c>
      <c r="E892" s="194">
        <f t="shared" si="27"/>
        <v>1.7</v>
      </c>
      <c r="F892" s="195">
        <f t="shared" si="26"/>
        <v>2.04</v>
      </c>
    </row>
    <row r="893" spans="1:6" ht="409.5">
      <c r="A893" s="187" t="s">
        <v>1349</v>
      </c>
      <c r="B893" s="188">
        <v>48</v>
      </c>
      <c r="C893" s="188" t="s">
        <v>2478</v>
      </c>
      <c r="D893" s="176">
        <v>1</v>
      </c>
      <c r="E893" s="194">
        <f t="shared" si="27"/>
        <v>1.7</v>
      </c>
      <c r="F893" s="195">
        <f t="shared" si="26"/>
        <v>2.04</v>
      </c>
    </row>
    <row r="894" spans="1:6" ht="12.75">
      <c r="A894" s="187" t="s">
        <v>1350</v>
      </c>
      <c r="B894" s="188">
        <v>48</v>
      </c>
      <c r="C894" s="188" t="s">
        <v>1129</v>
      </c>
      <c r="D894" s="176">
        <v>0.98</v>
      </c>
      <c r="E894" s="194">
        <f t="shared" si="27"/>
        <v>1.676</v>
      </c>
      <c r="F894" s="195">
        <f t="shared" si="26"/>
        <v>2.0111999999999997</v>
      </c>
    </row>
    <row r="895" spans="1:6" ht="409.5">
      <c r="A895" s="187" t="s">
        <v>2479</v>
      </c>
      <c r="B895" s="188">
        <v>48</v>
      </c>
      <c r="C895" s="188" t="s">
        <v>2480</v>
      </c>
      <c r="D895" s="176">
        <v>1</v>
      </c>
      <c r="E895" s="194">
        <f t="shared" si="27"/>
        <v>1.7</v>
      </c>
      <c r="F895" s="195">
        <f t="shared" si="26"/>
        <v>2.04</v>
      </c>
    </row>
    <row r="896" spans="1:6" ht="12.75">
      <c r="A896" s="187" t="s">
        <v>1351</v>
      </c>
      <c r="B896" s="188">
        <v>48</v>
      </c>
      <c r="C896" s="188" t="s">
        <v>2481</v>
      </c>
      <c r="D896" s="176">
        <v>1.65</v>
      </c>
      <c r="E896" s="194">
        <f t="shared" si="27"/>
        <v>2.4799999999999995</v>
      </c>
      <c r="F896" s="195">
        <f t="shared" si="26"/>
        <v>2.9759999999999995</v>
      </c>
    </row>
    <row r="897" spans="1:6" ht="76.5">
      <c r="A897" s="187" t="s">
        <v>1352</v>
      </c>
      <c r="B897" s="188">
        <v>48</v>
      </c>
      <c r="C897" s="188" t="s">
        <v>2482</v>
      </c>
      <c r="D897" s="176">
        <v>10.18</v>
      </c>
      <c r="E897" s="194">
        <f t="shared" si="27"/>
        <v>12.716</v>
      </c>
      <c r="F897" s="195">
        <f t="shared" si="26"/>
        <v>15.259199999999998</v>
      </c>
    </row>
    <row r="898" spans="1:6" ht="63.75">
      <c r="A898" s="187" t="s">
        <v>1353</v>
      </c>
      <c r="B898" s="188">
        <v>48</v>
      </c>
      <c r="C898" s="188" t="s">
        <v>2483</v>
      </c>
      <c r="D898" s="176">
        <v>7.68</v>
      </c>
      <c r="E898" s="194">
        <f t="shared" si="27"/>
        <v>9.716</v>
      </c>
      <c r="F898" s="195">
        <f t="shared" si="26"/>
        <v>11.659199999999998</v>
      </c>
    </row>
    <row r="899" spans="1:6" ht="216.75">
      <c r="A899" s="187" t="s">
        <v>1355</v>
      </c>
      <c r="B899" s="188">
        <v>48</v>
      </c>
      <c r="C899" s="188" t="s">
        <v>2484</v>
      </c>
      <c r="D899" s="176">
        <v>7.49</v>
      </c>
      <c r="E899" s="194">
        <f t="shared" si="27"/>
        <v>9.488</v>
      </c>
      <c r="F899" s="195">
        <f t="shared" si="26"/>
        <v>11.385599999999998</v>
      </c>
    </row>
    <row r="900" spans="1:6" ht="242.25">
      <c r="A900" s="187" t="s">
        <v>1354</v>
      </c>
      <c r="B900" s="188">
        <v>48</v>
      </c>
      <c r="C900" s="188" t="s">
        <v>2485</v>
      </c>
      <c r="D900" s="176">
        <v>8.19</v>
      </c>
      <c r="E900" s="194">
        <f t="shared" si="27"/>
        <v>10.328</v>
      </c>
      <c r="F900" s="195">
        <f t="shared" si="26"/>
        <v>12.3936</v>
      </c>
    </row>
    <row r="901" spans="1:6" ht="114.75">
      <c r="A901" s="187" t="s">
        <v>1356</v>
      </c>
      <c r="B901" s="188">
        <v>48</v>
      </c>
      <c r="C901" s="188" t="s">
        <v>2486</v>
      </c>
      <c r="D901" s="176">
        <v>9.15</v>
      </c>
      <c r="E901" s="194">
        <f t="shared" si="27"/>
        <v>11.48</v>
      </c>
      <c r="F901" s="195">
        <f t="shared" si="26"/>
        <v>13.776</v>
      </c>
    </row>
    <row r="902" spans="1:6" ht="12.75">
      <c r="A902" s="187" t="s">
        <v>1357</v>
      </c>
      <c r="B902" s="188">
        <v>48</v>
      </c>
      <c r="C902" s="188" t="s">
        <v>2487</v>
      </c>
      <c r="D902" s="176">
        <v>34.18</v>
      </c>
      <c r="E902" s="194">
        <f t="shared" si="27"/>
        <v>41.516</v>
      </c>
      <c r="F902" s="195">
        <f t="shared" si="26"/>
        <v>49.819199999999995</v>
      </c>
    </row>
    <row r="903" spans="1:6" ht="25.5">
      <c r="A903" s="187" t="s">
        <v>1358</v>
      </c>
      <c r="B903" s="188">
        <v>48</v>
      </c>
      <c r="C903" s="188" t="s">
        <v>2488</v>
      </c>
      <c r="D903" s="176">
        <v>50.18</v>
      </c>
      <c r="E903" s="194">
        <f t="shared" si="27"/>
        <v>60.715999999999994</v>
      </c>
      <c r="F903" s="195">
        <f t="shared" si="26"/>
        <v>72.85919999999999</v>
      </c>
    </row>
    <row r="904" spans="1:6" ht="12.75">
      <c r="A904" s="187" t="s">
        <v>1359</v>
      </c>
      <c r="B904" s="188">
        <v>48</v>
      </c>
      <c r="C904" s="188" t="s">
        <v>2489</v>
      </c>
      <c r="D904" s="176">
        <v>29.65</v>
      </c>
      <c r="E904" s="194">
        <f t="shared" si="27"/>
        <v>36.08</v>
      </c>
      <c r="F904" s="195">
        <f aca="true" t="shared" si="28" ref="F904:F967">E904*1.2</f>
        <v>43.296</v>
      </c>
    </row>
    <row r="905" spans="1:6" ht="12.75">
      <c r="A905" s="187" t="s">
        <v>1360</v>
      </c>
      <c r="B905" s="188">
        <v>48</v>
      </c>
      <c r="C905" s="188" t="s">
        <v>2490</v>
      </c>
      <c r="D905" s="176">
        <v>50.18</v>
      </c>
      <c r="E905" s="194">
        <f aca="true" t="shared" si="29" ref="E905:E968">D905*1.2+0.5</f>
        <v>60.715999999999994</v>
      </c>
      <c r="F905" s="195">
        <f t="shared" si="28"/>
        <v>72.85919999999999</v>
      </c>
    </row>
    <row r="906" spans="1:6" ht="12.75">
      <c r="A906" s="187" t="s">
        <v>1361</v>
      </c>
      <c r="B906" s="188">
        <v>48</v>
      </c>
      <c r="C906" s="188" t="s">
        <v>2491</v>
      </c>
      <c r="D906" s="176">
        <v>50.18</v>
      </c>
      <c r="E906" s="194">
        <f t="shared" si="29"/>
        <v>60.715999999999994</v>
      </c>
      <c r="F906" s="195">
        <f t="shared" si="28"/>
        <v>72.85919999999999</v>
      </c>
    </row>
    <row r="907" spans="1:6" ht="12.75">
      <c r="A907" s="187" t="s">
        <v>1362</v>
      </c>
      <c r="B907" s="188">
        <v>48</v>
      </c>
      <c r="C907" s="188" t="s">
        <v>2492</v>
      </c>
      <c r="D907" s="176">
        <v>48.17</v>
      </c>
      <c r="E907" s="194">
        <f t="shared" si="29"/>
        <v>58.304</v>
      </c>
      <c r="F907" s="195">
        <f t="shared" si="28"/>
        <v>69.9648</v>
      </c>
    </row>
    <row r="908" spans="1:6" ht="12.75">
      <c r="A908" s="187" t="s">
        <v>2493</v>
      </c>
      <c r="B908" s="188">
        <v>48</v>
      </c>
      <c r="C908" s="188" t="s">
        <v>2494</v>
      </c>
      <c r="D908" s="176">
        <v>39.65</v>
      </c>
      <c r="E908" s="194">
        <f t="shared" si="29"/>
        <v>48.08</v>
      </c>
      <c r="F908" s="195">
        <f t="shared" si="28"/>
        <v>57.696</v>
      </c>
    </row>
    <row r="909" spans="1:6" ht="12.75">
      <c r="A909" s="187" t="s">
        <v>1363</v>
      </c>
      <c r="B909" s="188">
        <v>48</v>
      </c>
      <c r="C909" s="188" t="s">
        <v>2495</v>
      </c>
      <c r="D909" s="176">
        <v>1.65</v>
      </c>
      <c r="E909" s="194">
        <f t="shared" si="29"/>
        <v>2.4799999999999995</v>
      </c>
      <c r="F909" s="195">
        <f t="shared" si="28"/>
        <v>2.9759999999999995</v>
      </c>
    </row>
    <row r="910" spans="1:6" ht="12.75">
      <c r="A910" s="187" t="s">
        <v>1364</v>
      </c>
      <c r="B910" s="188">
        <v>48</v>
      </c>
      <c r="C910" s="188" t="s">
        <v>2496</v>
      </c>
      <c r="D910" s="176">
        <v>35.41</v>
      </c>
      <c r="E910" s="194">
        <f t="shared" si="29"/>
        <v>42.992</v>
      </c>
      <c r="F910" s="195">
        <f t="shared" si="28"/>
        <v>51.590399999999995</v>
      </c>
    </row>
    <row r="911" spans="1:6" ht="12.75">
      <c r="A911" s="187" t="s">
        <v>1365</v>
      </c>
      <c r="B911" s="188">
        <v>351</v>
      </c>
      <c r="C911" s="188"/>
      <c r="D911" s="176">
        <v>1.72</v>
      </c>
      <c r="E911" s="194">
        <f t="shared" si="29"/>
        <v>2.564</v>
      </c>
      <c r="F911" s="195">
        <f t="shared" si="28"/>
        <v>3.0768</v>
      </c>
    </row>
    <row r="912" spans="1:6" ht="38.25">
      <c r="A912" s="187" t="s">
        <v>1366</v>
      </c>
      <c r="B912" s="188">
        <v>351</v>
      </c>
      <c r="C912" s="188" t="s">
        <v>2497</v>
      </c>
      <c r="D912" s="176">
        <v>33.03</v>
      </c>
      <c r="E912" s="194">
        <f t="shared" si="29"/>
        <v>40.136</v>
      </c>
      <c r="F912" s="195">
        <f t="shared" si="28"/>
        <v>48.1632</v>
      </c>
    </row>
    <row r="913" spans="1:6" ht="12.75">
      <c r="A913" s="187" t="s">
        <v>2498</v>
      </c>
      <c r="B913" s="188">
        <v>351</v>
      </c>
      <c r="C913" s="188" t="s">
        <v>2499</v>
      </c>
      <c r="D913" s="176">
        <v>33.03</v>
      </c>
      <c r="E913" s="194">
        <f t="shared" si="29"/>
        <v>40.136</v>
      </c>
      <c r="F913" s="195">
        <f t="shared" si="28"/>
        <v>48.1632</v>
      </c>
    </row>
    <row r="914" spans="1:6" ht="25.5">
      <c r="A914" s="187" t="s">
        <v>1367</v>
      </c>
      <c r="B914" s="188">
        <v>351</v>
      </c>
      <c r="C914" s="188" t="s">
        <v>2500</v>
      </c>
      <c r="D914" s="176">
        <v>35.04</v>
      </c>
      <c r="E914" s="194">
        <f t="shared" si="29"/>
        <v>42.547999999999995</v>
      </c>
      <c r="F914" s="195">
        <f t="shared" si="28"/>
        <v>51.057599999999994</v>
      </c>
    </row>
    <row r="915" spans="1:6" ht="12.75">
      <c r="A915" s="187" t="s">
        <v>1368</v>
      </c>
      <c r="B915" s="188">
        <v>351</v>
      </c>
      <c r="C915" s="188" t="s">
        <v>2501</v>
      </c>
      <c r="D915" s="176">
        <v>35.04</v>
      </c>
      <c r="E915" s="194">
        <f t="shared" si="29"/>
        <v>42.547999999999995</v>
      </c>
      <c r="F915" s="195">
        <f t="shared" si="28"/>
        <v>51.057599999999994</v>
      </c>
    </row>
    <row r="916" spans="1:6" ht="12.75">
      <c r="A916" s="187" t="s">
        <v>2502</v>
      </c>
      <c r="B916" s="188">
        <v>351</v>
      </c>
      <c r="C916" s="188" t="s">
        <v>2503</v>
      </c>
      <c r="D916" s="176">
        <v>35.04</v>
      </c>
      <c r="E916" s="194">
        <f t="shared" si="29"/>
        <v>42.547999999999995</v>
      </c>
      <c r="F916" s="195">
        <f t="shared" si="28"/>
        <v>51.057599999999994</v>
      </c>
    </row>
    <row r="917" spans="1:6" ht="38.25">
      <c r="A917" s="187" t="s">
        <v>1369</v>
      </c>
      <c r="B917" s="188">
        <v>351</v>
      </c>
      <c r="C917" s="188" t="s">
        <v>2504</v>
      </c>
      <c r="D917" s="176">
        <v>34.59</v>
      </c>
      <c r="E917" s="194">
        <f t="shared" si="29"/>
        <v>42.008</v>
      </c>
      <c r="F917" s="195">
        <f t="shared" si="28"/>
        <v>50.409600000000005</v>
      </c>
    </row>
    <row r="918" spans="1:6" ht="12.75">
      <c r="A918" s="187" t="s">
        <v>2505</v>
      </c>
      <c r="B918" s="188">
        <v>351</v>
      </c>
      <c r="C918" s="188" t="s">
        <v>2506</v>
      </c>
      <c r="D918" s="176">
        <v>34.59</v>
      </c>
      <c r="E918" s="194">
        <f t="shared" si="29"/>
        <v>42.008</v>
      </c>
      <c r="F918" s="195">
        <f t="shared" si="28"/>
        <v>50.409600000000005</v>
      </c>
    </row>
    <row r="919" spans="1:6" ht="12.75">
      <c r="A919" s="187" t="s">
        <v>1370</v>
      </c>
      <c r="B919" s="188">
        <v>351</v>
      </c>
      <c r="C919" s="188" t="s">
        <v>2507</v>
      </c>
      <c r="D919" s="176">
        <v>34.74</v>
      </c>
      <c r="E919" s="194">
        <f t="shared" si="29"/>
        <v>42.188</v>
      </c>
      <c r="F919" s="195">
        <f t="shared" si="28"/>
        <v>50.6256</v>
      </c>
    </row>
    <row r="920" spans="1:6" ht="12.75">
      <c r="A920" s="187" t="s">
        <v>2508</v>
      </c>
      <c r="B920" s="188">
        <v>351</v>
      </c>
      <c r="C920" s="188" t="s">
        <v>2509</v>
      </c>
      <c r="D920" s="176">
        <v>38.01</v>
      </c>
      <c r="E920" s="194">
        <f t="shared" si="29"/>
        <v>46.111999999999995</v>
      </c>
      <c r="F920" s="195">
        <f t="shared" si="28"/>
        <v>55.334399999999995</v>
      </c>
    </row>
    <row r="921" spans="1:6" ht="12.75">
      <c r="A921" s="187" t="s">
        <v>1371</v>
      </c>
      <c r="B921" s="188">
        <v>1</v>
      </c>
      <c r="C921" s="188" t="s">
        <v>2510</v>
      </c>
      <c r="D921" s="176">
        <v>0.7</v>
      </c>
      <c r="E921" s="194">
        <f t="shared" si="29"/>
        <v>1.3399999999999999</v>
      </c>
      <c r="F921" s="195">
        <f t="shared" si="28"/>
        <v>1.6079999999999999</v>
      </c>
    </row>
    <row r="922" spans="1:6" ht="12.75">
      <c r="A922" s="187" t="s">
        <v>1372</v>
      </c>
      <c r="B922" s="188">
        <v>1</v>
      </c>
      <c r="C922" s="188" t="s">
        <v>2511</v>
      </c>
      <c r="D922" s="176">
        <v>0.7</v>
      </c>
      <c r="E922" s="194">
        <f t="shared" si="29"/>
        <v>1.3399999999999999</v>
      </c>
      <c r="F922" s="195">
        <f t="shared" si="28"/>
        <v>1.6079999999999999</v>
      </c>
    </row>
    <row r="923" spans="1:6" ht="12.75">
      <c r="A923" s="187" t="s">
        <v>2512</v>
      </c>
      <c r="B923" s="188">
        <v>383</v>
      </c>
      <c r="C923" s="188"/>
      <c r="D923" s="176">
        <v>36.75</v>
      </c>
      <c r="E923" s="194">
        <f t="shared" si="29"/>
        <v>44.6</v>
      </c>
      <c r="F923" s="195">
        <f t="shared" si="28"/>
        <v>53.52</v>
      </c>
    </row>
    <row r="924" spans="1:6" ht="12.75">
      <c r="A924" s="187" t="s">
        <v>2513</v>
      </c>
      <c r="B924" s="188">
        <v>383</v>
      </c>
      <c r="C924" s="188" t="s">
        <v>2514</v>
      </c>
      <c r="D924" s="176">
        <v>36.75</v>
      </c>
      <c r="E924" s="194">
        <f t="shared" si="29"/>
        <v>44.6</v>
      </c>
      <c r="F924" s="195">
        <f t="shared" si="28"/>
        <v>53.52</v>
      </c>
    </row>
    <row r="925" spans="1:6" ht="12.75">
      <c r="A925" s="187" t="s">
        <v>367</v>
      </c>
      <c r="B925" s="188">
        <v>262</v>
      </c>
      <c r="C925" s="188"/>
      <c r="D925" s="176">
        <v>6.8</v>
      </c>
      <c r="E925" s="194">
        <f t="shared" si="29"/>
        <v>8.66</v>
      </c>
      <c r="F925" s="195">
        <f t="shared" si="28"/>
        <v>10.392</v>
      </c>
    </row>
    <row r="926" spans="1:6" ht="12.75">
      <c r="A926" s="187" t="s">
        <v>1373</v>
      </c>
      <c r="B926" s="188">
        <v>262</v>
      </c>
      <c r="C926" s="188" t="s">
        <v>2515</v>
      </c>
      <c r="D926" s="176">
        <v>6.93</v>
      </c>
      <c r="E926" s="194">
        <f t="shared" si="29"/>
        <v>8.815999999999999</v>
      </c>
      <c r="F926" s="195">
        <f t="shared" si="28"/>
        <v>10.579199999999998</v>
      </c>
    </row>
    <row r="927" spans="1:6" ht="12.75">
      <c r="A927" s="187" t="s">
        <v>368</v>
      </c>
      <c r="B927" s="188">
        <v>250</v>
      </c>
      <c r="C927" s="188"/>
      <c r="D927" s="176">
        <v>21.12</v>
      </c>
      <c r="E927" s="194">
        <f t="shared" si="29"/>
        <v>25.844</v>
      </c>
      <c r="F927" s="195">
        <f t="shared" si="28"/>
        <v>31.0128</v>
      </c>
    </row>
    <row r="928" spans="1:6" ht="12.75">
      <c r="A928" s="187" t="s">
        <v>1374</v>
      </c>
      <c r="B928" s="188">
        <v>250</v>
      </c>
      <c r="C928" s="188" t="s">
        <v>2516</v>
      </c>
      <c r="D928" s="176">
        <v>21.15</v>
      </c>
      <c r="E928" s="194">
        <f t="shared" si="29"/>
        <v>25.88</v>
      </c>
      <c r="F928" s="195">
        <f t="shared" si="28"/>
        <v>31.055999999999997</v>
      </c>
    </row>
    <row r="929" spans="1:6" ht="12.75">
      <c r="A929" s="187" t="s">
        <v>398</v>
      </c>
      <c r="B929" s="188">
        <v>40</v>
      </c>
      <c r="C929" s="188"/>
      <c r="D929" s="176">
        <v>0.52</v>
      </c>
      <c r="E929" s="194">
        <f t="shared" si="29"/>
        <v>1.124</v>
      </c>
      <c r="F929" s="195">
        <f t="shared" si="28"/>
        <v>1.3488</v>
      </c>
    </row>
    <row r="930" spans="1:6" ht="12.75">
      <c r="A930" s="187" t="s">
        <v>1375</v>
      </c>
      <c r="B930" s="188">
        <v>40</v>
      </c>
      <c r="C930" s="188" t="s">
        <v>2517</v>
      </c>
      <c r="D930" s="176">
        <v>0.61</v>
      </c>
      <c r="E930" s="194">
        <f t="shared" si="29"/>
        <v>1.232</v>
      </c>
      <c r="F930" s="195">
        <f t="shared" si="28"/>
        <v>1.4784</v>
      </c>
    </row>
    <row r="931" spans="1:6" ht="12.75">
      <c r="A931" s="187" t="s">
        <v>1376</v>
      </c>
      <c r="B931" s="188">
        <v>40</v>
      </c>
      <c r="C931" s="188" t="s">
        <v>1330</v>
      </c>
      <c r="D931" s="176">
        <v>0.49</v>
      </c>
      <c r="E931" s="194">
        <f t="shared" si="29"/>
        <v>1.088</v>
      </c>
      <c r="F931" s="195">
        <f t="shared" si="28"/>
        <v>1.3056</v>
      </c>
    </row>
    <row r="932" spans="1:6" ht="12.75">
      <c r="A932" s="187" t="s">
        <v>1377</v>
      </c>
      <c r="B932" s="188">
        <v>40</v>
      </c>
      <c r="C932" s="188" t="s">
        <v>755</v>
      </c>
      <c r="D932" s="176">
        <v>0.49</v>
      </c>
      <c r="E932" s="194">
        <f t="shared" si="29"/>
        <v>1.088</v>
      </c>
      <c r="F932" s="195">
        <f t="shared" si="28"/>
        <v>1.3056</v>
      </c>
    </row>
    <row r="933" spans="1:6" ht="12.75">
      <c r="A933" s="187" t="s">
        <v>1378</v>
      </c>
      <c r="B933" s="188">
        <v>40</v>
      </c>
      <c r="C933" s="188" t="s">
        <v>1883</v>
      </c>
      <c r="D933" s="176">
        <v>1.32</v>
      </c>
      <c r="E933" s="194">
        <f t="shared" si="29"/>
        <v>2.084</v>
      </c>
      <c r="F933" s="195">
        <f t="shared" si="28"/>
        <v>2.5008</v>
      </c>
    </row>
    <row r="934" spans="1:6" ht="12.75">
      <c r="A934" s="187" t="s">
        <v>1379</v>
      </c>
      <c r="B934" s="188">
        <v>40</v>
      </c>
      <c r="C934" s="188" t="s">
        <v>2518</v>
      </c>
      <c r="D934" s="176">
        <v>1.18</v>
      </c>
      <c r="E934" s="194">
        <f t="shared" si="29"/>
        <v>1.916</v>
      </c>
      <c r="F934" s="195">
        <f t="shared" si="28"/>
        <v>2.2992</v>
      </c>
    </row>
    <row r="935" spans="1:6" ht="12.75">
      <c r="A935" s="187" t="s">
        <v>1380</v>
      </c>
      <c r="B935" s="188">
        <v>40</v>
      </c>
      <c r="C935" s="188" t="s">
        <v>2519</v>
      </c>
      <c r="D935" s="176">
        <v>1.18</v>
      </c>
      <c r="E935" s="194">
        <f t="shared" si="29"/>
        <v>1.916</v>
      </c>
      <c r="F935" s="195">
        <f t="shared" si="28"/>
        <v>2.2992</v>
      </c>
    </row>
    <row r="936" spans="1:6" ht="12.75">
      <c r="A936" s="187" t="s">
        <v>1381</v>
      </c>
      <c r="B936" s="188">
        <v>40</v>
      </c>
      <c r="C936" s="188" t="s">
        <v>2520</v>
      </c>
      <c r="D936" s="176">
        <v>1.19</v>
      </c>
      <c r="E936" s="194">
        <f t="shared" si="29"/>
        <v>1.928</v>
      </c>
      <c r="F936" s="195">
        <f t="shared" si="28"/>
        <v>2.3135999999999997</v>
      </c>
    </row>
    <row r="937" spans="1:6" ht="12.75">
      <c r="A937" s="187" t="s">
        <v>1382</v>
      </c>
      <c r="B937" s="188">
        <v>40</v>
      </c>
      <c r="C937" s="188" t="s">
        <v>2521</v>
      </c>
      <c r="D937" s="176">
        <v>1.09</v>
      </c>
      <c r="E937" s="194">
        <f t="shared" si="29"/>
        <v>1.808</v>
      </c>
      <c r="F937" s="195">
        <f t="shared" si="28"/>
        <v>2.1696</v>
      </c>
    </row>
    <row r="938" spans="1:6" ht="12.75">
      <c r="A938" s="187" t="s">
        <v>1383</v>
      </c>
      <c r="B938" s="188">
        <v>40</v>
      </c>
      <c r="C938" s="188" t="s">
        <v>2522</v>
      </c>
      <c r="D938" s="176">
        <v>1.09</v>
      </c>
      <c r="E938" s="194">
        <f t="shared" si="29"/>
        <v>1.808</v>
      </c>
      <c r="F938" s="195">
        <f t="shared" si="28"/>
        <v>2.1696</v>
      </c>
    </row>
    <row r="939" spans="1:6" ht="12.75">
      <c r="A939" s="187" t="s">
        <v>1384</v>
      </c>
      <c r="B939" s="188">
        <v>40</v>
      </c>
      <c r="C939" s="188" t="s">
        <v>1865</v>
      </c>
      <c r="D939" s="176">
        <v>1.23</v>
      </c>
      <c r="E939" s="194">
        <f t="shared" si="29"/>
        <v>1.976</v>
      </c>
      <c r="F939" s="195">
        <f t="shared" si="28"/>
        <v>2.3712</v>
      </c>
    </row>
    <row r="940" spans="1:6" ht="12.75">
      <c r="A940" s="187" t="s">
        <v>1385</v>
      </c>
      <c r="B940" s="188">
        <v>40</v>
      </c>
      <c r="C940" s="188" t="s">
        <v>1398</v>
      </c>
      <c r="D940" s="176">
        <v>1.32</v>
      </c>
      <c r="E940" s="194">
        <f t="shared" si="29"/>
        <v>2.084</v>
      </c>
      <c r="F940" s="195">
        <f t="shared" si="28"/>
        <v>2.5008</v>
      </c>
    </row>
    <row r="941" spans="1:6" ht="12.75">
      <c r="A941" s="187" t="s">
        <v>1386</v>
      </c>
      <c r="B941" s="188">
        <v>40</v>
      </c>
      <c r="C941" s="188" t="s">
        <v>2523</v>
      </c>
      <c r="D941" s="176">
        <v>50.18</v>
      </c>
      <c r="E941" s="194">
        <f t="shared" si="29"/>
        <v>60.715999999999994</v>
      </c>
      <c r="F941" s="195">
        <f t="shared" si="28"/>
        <v>72.85919999999999</v>
      </c>
    </row>
    <row r="942" spans="1:6" ht="12.75">
      <c r="A942" s="187" t="s">
        <v>1392</v>
      </c>
      <c r="B942" s="188">
        <v>503</v>
      </c>
      <c r="C942" s="188"/>
      <c r="D942" s="176">
        <v>11.16</v>
      </c>
      <c r="E942" s="194">
        <f t="shared" si="29"/>
        <v>13.892</v>
      </c>
      <c r="F942" s="195">
        <f t="shared" si="28"/>
        <v>16.670399999999997</v>
      </c>
    </row>
    <row r="943" spans="1:6" ht="12.75">
      <c r="A943" s="187" t="s">
        <v>1393</v>
      </c>
      <c r="B943" s="188">
        <v>503</v>
      </c>
      <c r="C943" s="188" t="s">
        <v>1398</v>
      </c>
      <c r="D943" s="176">
        <v>10.38</v>
      </c>
      <c r="E943" s="194">
        <f t="shared" si="29"/>
        <v>12.956000000000001</v>
      </c>
      <c r="F943" s="195">
        <f t="shared" si="28"/>
        <v>15.5472</v>
      </c>
    </row>
    <row r="944" spans="1:6" ht="12.75">
      <c r="A944" s="187" t="s">
        <v>1394</v>
      </c>
      <c r="B944" s="188">
        <v>378</v>
      </c>
      <c r="C944" s="188"/>
      <c r="D944" s="176">
        <v>1.89</v>
      </c>
      <c r="E944" s="194">
        <f t="shared" si="29"/>
        <v>2.768</v>
      </c>
      <c r="F944" s="195">
        <f t="shared" si="28"/>
        <v>3.3215999999999997</v>
      </c>
    </row>
    <row r="945" spans="1:6" ht="12.75">
      <c r="A945" s="187" t="s">
        <v>1395</v>
      </c>
      <c r="B945" s="188">
        <v>378</v>
      </c>
      <c r="C945" s="188" t="s">
        <v>1095</v>
      </c>
      <c r="D945" s="176">
        <v>28.86</v>
      </c>
      <c r="E945" s="194">
        <f t="shared" si="29"/>
        <v>35.132</v>
      </c>
      <c r="F945" s="195">
        <f t="shared" si="28"/>
        <v>42.15839999999999</v>
      </c>
    </row>
    <row r="946" spans="1:6" ht="12.75">
      <c r="A946" s="187" t="s">
        <v>1396</v>
      </c>
      <c r="B946" s="188">
        <v>378</v>
      </c>
      <c r="C946" s="188" t="s">
        <v>1398</v>
      </c>
      <c r="D946" s="176">
        <v>44.26</v>
      </c>
      <c r="E946" s="194">
        <f t="shared" si="29"/>
        <v>53.611999999999995</v>
      </c>
      <c r="F946" s="195">
        <f t="shared" si="28"/>
        <v>64.33439999999999</v>
      </c>
    </row>
    <row r="947" spans="1:6" ht="12.75">
      <c r="A947" s="187" t="s">
        <v>369</v>
      </c>
      <c r="B947" s="188">
        <v>239</v>
      </c>
      <c r="C947" s="188"/>
      <c r="D947" s="176">
        <v>87.71</v>
      </c>
      <c r="E947" s="194">
        <f t="shared" si="29"/>
        <v>105.752</v>
      </c>
      <c r="F947" s="195">
        <f t="shared" si="28"/>
        <v>126.90239999999999</v>
      </c>
    </row>
    <row r="948" spans="1:6" ht="12.75">
      <c r="A948" s="187" t="s">
        <v>297</v>
      </c>
      <c r="B948" s="188">
        <v>966</v>
      </c>
      <c r="C948" s="188"/>
      <c r="D948" s="176">
        <v>6.02</v>
      </c>
      <c r="E948" s="194">
        <f t="shared" si="29"/>
        <v>7.723999999999999</v>
      </c>
      <c r="F948" s="195">
        <f t="shared" si="28"/>
        <v>9.268799999999999</v>
      </c>
    </row>
    <row r="949" spans="1:6" ht="12.75">
      <c r="A949" s="187" t="s">
        <v>1397</v>
      </c>
      <c r="B949" s="188">
        <v>966</v>
      </c>
      <c r="C949" s="188" t="s">
        <v>2524</v>
      </c>
      <c r="D949" s="176">
        <v>8.27</v>
      </c>
      <c r="E949" s="194">
        <f t="shared" si="29"/>
        <v>10.424</v>
      </c>
      <c r="F949" s="195">
        <f t="shared" si="28"/>
        <v>12.508799999999999</v>
      </c>
    </row>
    <row r="950" spans="1:6" ht="12.75">
      <c r="A950" s="187" t="s">
        <v>1399</v>
      </c>
      <c r="B950" s="188">
        <v>966</v>
      </c>
      <c r="C950" s="188" t="s">
        <v>2525</v>
      </c>
      <c r="D950" s="176">
        <v>8.64</v>
      </c>
      <c r="E950" s="194">
        <f t="shared" si="29"/>
        <v>10.868</v>
      </c>
      <c r="F950" s="195">
        <f t="shared" si="28"/>
        <v>13.0416</v>
      </c>
    </row>
    <row r="951" spans="1:6" ht="12.75">
      <c r="A951" s="187" t="s">
        <v>1400</v>
      </c>
      <c r="B951" s="188">
        <v>966</v>
      </c>
      <c r="C951" s="188" t="s">
        <v>2526</v>
      </c>
      <c r="D951" s="176">
        <v>8.09</v>
      </c>
      <c r="E951" s="194">
        <f t="shared" si="29"/>
        <v>10.208</v>
      </c>
      <c r="F951" s="195">
        <f t="shared" si="28"/>
        <v>12.2496</v>
      </c>
    </row>
    <row r="952" spans="1:6" ht="12.75">
      <c r="A952" s="187" t="s">
        <v>1401</v>
      </c>
      <c r="B952" s="188">
        <v>966</v>
      </c>
      <c r="C952" s="188" t="s">
        <v>2527</v>
      </c>
      <c r="D952" s="176">
        <v>8.34</v>
      </c>
      <c r="E952" s="194">
        <f t="shared" si="29"/>
        <v>10.508</v>
      </c>
      <c r="F952" s="195">
        <f t="shared" si="28"/>
        <v>12.609599999999999</v>
      </c>
    </row>
    <row r="953" spans="1:6" ht="12.75">
      <c r="A953" s="187" t="s">
        <v>1402</v>
      </c>
      <c r="B953" s="188">
        <v>966</v>
      </c>
      <c r="C953" s="188" t="s">
        <v>1185</v>
      </c>
      <c r="D953" s="176">
        <v>9.12</v>
      </c>
      <c r="E953" s="194">
        <f t="shared" si="29"/>
        <v>11.443999999999999</v>
      </c>
      <c r="F953" s="195">
        <f t="shared" si="28"/>
        <v>13.7328</v>
      </c>
    </row>
    <row r="954" spans="1:6" ht="12.75">
      <c r="A954" s="187" t="s">
        <v>1403</v>
      </c>
      <c r="B954" s="188">
        <v>268</v>
      </c>
      <c r="C954" s="188"/>
      <c r="D954" s="176">
        <v>15.23</v>
      </c>
      <c r="E954" s="194">
        <f t="shared" si="29"/>
        <v>18.776</v>
      </c>
      <c r="F954" s="195">
        <f t="shared" si="28"/>
        <v>22.5312</v>
      </c>
    </row>
    <row r="955" spans="1:6" ht="12.75">
      <c r="A955" s="187" t="s">
        <v>1404</v>
      </c>
      <c r="B955" s="188">
        <v>268</v>
      </c>
      <c r="C955" s="188" t="s">
        <v>2031</v>
      </c>
      <c r="D955" s="176">
        <v>15.23</v>
      </c>
      <c r="E955" s="194">
        <f t="shared" si="29"/>
        <v>18.776</v>
      </c>
      <c r="F955" s="195">
        <f t="shared" si="28"/>
        <v>22.5312</v>
      </c>
    </row>
    <row r="956" spans="1:6" ht="12.75">
      <c r="A956" s="187" t="s">
        <v>1405</v>
      </c>
      <c r="B956" s="188">
        <v>290</v>
      </c>
      <c r="C956" s="188"/>
      <c r="D956" s="176">
        <v>146.17</v>
      </c>
      <c r="E956" s="194">
        <f t="shared" si="29"/>
        <v>175.90399999999997</v>
      </c>
      <c r="F956" s="195">
        <f t="shared" si="28"/>
        <v>211.08479999999994</v>
      </c>
    </row>
    <row r="957" spans="1:6" ht="12.75">
      <c r="A957" s="187" t="s">
        <v>1406</v>
      </c>
      <c r="B957" s="188">
        <v>1</v>
      </c>
      <c r="C957" s="188" t="s">
        <v>2528</v>
      </c>
      <c r="D957" s="176">
        <v>3.2</v>
      </c>
      <c r="E957" s="194">
        <f t="shared" si="29"/>
        <v>4.34</v>
      </c>
      <c r="F957" s="195">
        <f t="shared" si="28"/>
        <v>5.207999999999999</v>
      </c>
    </row>
    <row r="958" spans="1:6" ht="12.75">
      <c r="A958" s="187" t="s">
        <v>1407</v>
      </c>
      <c r="B958" s="188">
        <v>248</v>
      </c>
      <c r="C958" s="188"/>
      <c r="D958" s="176">
        <v>46.94</v>
      </c>
      <c r="E958" s="194">
        <f t="shared" si="29"/>
        <v>56.827999999999996</v>
      </c>
      <c r="F958" s="195">
        <f t="shared" si="28"/>
        <v>68.19359999999999</v>
      </c>
    </row>
    <row r="959" spans="1:6" ht="12.75">
      <c r="A959" s="187" t="s">
        <v>1408</v>
      </c>
      <c r="B959" s="188">
        <v>248</v>
      </c>
      <c r="C959" s="188" t="s">
        <v>2317</v>
      </c>
      <c r="D959" s="176">
        <v>44.78</v>
      </c>
      <c r="E959" s="194">
        <f t="shared" si="29"/>
        <v>54.236</v>
      </c>
      <c r="F959" s="195">
        <f t="shared" si="28"/>
        <v>65.08319999999999</v>
      </c>
    </row>
    <row r="960" spans="1:6" ht="12.75">
      <c r="A960" s="187" t="s">
        <v>1409</v>
      </c>
      <c r="B960" s="188">
        <v>248</v>
      </c>
      <c r="C960" s="188" t="s">
        <v>2529</v>
      </c>
      <c r="D960" s="176">
        <v>46.42</v>
      </c>
      <c r="E960" s="194">
        <f t="shared" si="29"/>
        <v>56.204</v>
      </c>
      <c r="F960" s="195">
        <f t="shared" si="28"/>
        <v>67.4448</v>
      </c>
    </row>
    <row r="961" spans="1:6" ht="12.75">
      <c r="A961" s="187" t="s">
        <v>370</v>
      </c>
      <c r="B961" s="188">
        <v>221</v>
      </c>
      <c r="C961" s="188"/>
      <c r="D961" s="176">
        <v>15.89</v>
      </c>
      <c r="E961" s="194">
        <f t="shared" si="29"/>
        <v>19.568</v>
      </c>
      <c r="F961" s="195">
        <f t="shared" si="28"/>
        <v>23.4816</v>
      </c>
    </row>
    <row r="962" spans="1:6" ht="12.75">
      <c r="A962" s="187" t="s">
        <v>1412</v>
      </c>
      <c r="B962" s="188">
        <v>221</v>
      </c>
      <c r="C962" s="188" t="s">
        <v>1987</v>
      </c>
      <c r="D962" s="176">
        <v>27.92</v>
      </c>
      <c r="E962" s="194">
        <f t="shared" si="29"/>
        <v>34.004</v>
      </c>
      <c r="F962" s="195">
        <f t="shared" si="28"/>
        <v>40.80479999999999</v>
      </c>
    </row>
    <row r="963" spans="1:6" ht="12.75">
      <c r="A963" s="187" t="s">
        <v>1413</v>
      </c>
      <c r="B963" s="188">
        <v>221</v>
      </c>
      <c r="C963" s="188" t="s">
        <v>2530</v>
      </c>
      <c r="D963" s="176">
        <v>15.28</v>
      </c>
      <c r="E963" s="194">
        <f t="shared" si="29"/>
        <v>18.836</v>
      </c>
      <c r="F963" s="195">
        <f t="shared" si="28"/>
        <v>22.603199999999998</v>
      </c>
    </row>
    <row r="964" spans="1:6" ht="12.75">
      <c r="A964" s="187" t="s">
        <v>1414</v>
      </c>
      <c r="B964" s="188">
        <v>221</v>
      </c>
      <c r="C964" s="188" t="s">
        <v>1909</v>
      </c>
      <c r="D964" s="176">
        <v>29.08</v>
      </c>
      <c r="E964" s="194">
        <f t="shared" si="29"/>
        <v>35.395999999999994</v>
      </c>
      <c r="F964" s="195">
        <f t="shared" si="28"/>
        <v>42.475199999999994</v>
      </c>
    </row>
    <row r="965" spans="1:6" ht="12.75">
      <c r="A965" s="187" t="s">
        <v>1415</v>
      </c>
      <c r="B965" s="188">
        <v>221</v>
      </c>
      <c r="C965" s="188" t="s">
        <v>2109</v>
      </c>
      <c r="D965" s="176">
        <v>22.7</v>
      </c>
      <c r="E965" s="194">
        <f t="shared" si="29"/>
        <v>27.74</v>
      </c>
      <c r="F965" s="195">
        <f t="shared" si="28"/>
        <v>33.288</v>
      </c>
    </row>
    <row r="966" spans="1:6" ht="12.75">
      <c r="A966" s="187" t="s">
        <v>1416</v>
      </c>
      <c r="B966" s="188">
        <v>221</v>
      </c>
      <c r="C966" s="188" t="s">
        <v>1979</v>
      </c>
      <c r="D966" s="176">
        <v>27.6</v>
      </c>
      <c r="E966" s="194">
        <f t="shared" si="29"/>
        <v>33.62</v>
      </c>
      <c r="F966" s="195">
        <f t="shared" si="28"/>
        <v>40.343999999999994</v>
      </c>
    </row>
    <row r="967" spans="1:6" ht="12.75">
      <c r="A967" s="187" t="s">
        <v>1417</v>
      </c>
      <c r="B967" s="188">
        <v>221</v>
      </c>
      <c r="C967" s="188" t="s">
        <v>2531</v>
      </c>
      <c r="D967" s="176">
        <v>26</v>
      </c>
      <c r="E967" s="194">
        <f t="shared" si="29"/>
        <v>31.7</v>
      </c>
      <c r="F967" s="195">
        <f t="shared" si="28"/>
        <v>38.04</v>
      </c>
    </row>
    <row r="968" spans="1:6" ht="12.75">
      <c r="A968" s="187" t="s">
        <v>1410</v>
      </c>
      <c r="B968" s="188">
        <v>508</v>
      </c>
      <c r="C968" s="188"/>
      <c r="D968" s="176">
        <v>32.02</v>
      </c>
      <c r="E968" s="194">
        <f t="shared" si="29"/>
        <v>38.924</v>
      </c>
      <c r="F968" s="195">
        <f aca="true" t="shared" si="30" ref="F968:F1031">E968*1.2</f>
        <v>46.7088</v>
      </c>
    </row>
    <row r="969" spans="1:6" ht="12.75">
      <c r="A969" s="187" t="s">
        <v>1411</v>
      </c>
      <c r="B969" s="188">
        <v>508</v>
      </c>
      <c r="C969" s="188" t="s">
        <v>1780</v>
      </c>
      <c r="D969" s="176">
        <v>32.02</v>
      </c>
      <c r="E969" s="194">
        <f aca="true" t="shared" si="31" ref="E969:E1032">D969*1.2+0.5</f>
        <v>38.924</v>
      </c>
      <c r="F969" s="195">
        <f t="shared" si="30"/>
        <v>46.7088</v>
      </c>
    </row>
    <row r="970" spans="1:6" ht="12.75">
      <c r="A970" s="187" t="s">
        <v>1418</v>
      </c>
      <c r="B970" s="188">
        <v>1</v>
      </c>
      <c r="C970" s="188" t="s">
        <v>2532</v>
      </c>
      <c r="D970" s="176">
        <v>15.92</v>
      </c>
      <c r="E970" s="194">
        <f t="shared" si="31"/>
        <v>19.604</v>
      </c>
      <c r="F970" s="195">
        <f t="shared" si="30"/>
        <v>23.5248</v>
      </c>
    </row>
    <row r="971" spans="1:6" ht="12.75">
      <c r="A971" s="187" t="s">
        <v>1419</v>
      </c>
      <c r="B971" s="188">
        <v>1</v>
      </c>
      <c r="C971" s="188" t="s">
        <v>2533</v>
      </c>
      <c r="D971" s="176">
        <v>16.61</v>
      </c>
      <c r="E971" s="194">
        <f t="shared" si="31"/>
        <v>20.432</v>
      </c>
      <c r="F971" s="195">
        <f t="shared" si="30"/>
        <v>24.518399999999996</v>
      </c>
    </row>
    <row r="972" spans="1:6" ht="12.75">
      <c r="A972" s="187" t="s">
        <v>1420</v>
      </c>
      <c r="B972" s="188">
        <v>1</v>
      </c>
      <c r="C972" s="188" t="s">
        <v>2534</v>
      </c>
      <c r="D972" s="176">
        <v>16.69</v>
      </c>
      <c r="E972" s="194">
        <f t="shared" si="31"/>
        <v>20.528000000000002</v>
      </c>
      <c r="F972" s="195">
        <f t="shared" si="30"/>
        <v>24.6336</v>
      </c>
    </row>
    <row r="973" spans="1:6" ht="12.75">
      <c r="A973" s="187" t="s">
        <v>1421</v>
      </c>
      <c r="B973" s="188">
        <v>1</v>
      </c>
      <c r="C973" s="188" t="s">
        <v>2535</v>
      </c>
      <c r="D973" s="176">
        <v>16.69</v>
      </c>
      <c r="E973" s="194">
        <f t="shared" si="31"/>
        <v>20.528000000000002</v>
      </c>
      <c r="F973" s="195">
        <f t="shared" si="30"/>
        <v>24.6336</v>
      </c>
    </row>
    <row r="974" spans="1:6" ht="12.75">
      <c r="A974" s="187" t="s">
        <v>1422</v>
      </c>
      <c r="B974" s="188">
        <v>381</v>
      </c>
      <c r="C974" s="188"/>
      <c r="D974" s="176">
        <v>11.78</v>
      </c>
      <c r="E974" s="194">
        <f t="shared" si="31"/>
        <v>14.636</v>
      </c>
      <c r="F974" s="195">
        <f t="shared" si="30"/>
        <v>17.5632</v>
      </c>
    </row>
    <row r="975" spans="1:6" ht="12.75">
      <c r="A975" s="187" t="s">
        <v>1423</v>
      </c>
      <c r="B975" s="188">
        <v>381</v>
      </c>
      <c r="C975" s="188" t="s">
        <v>2536</v>
      </c>
      <c r="D975" s="176">
        <v>11.35</v>
      </c>
      <c r="E975" s="194">
        <f t="shared" si="31"/>
        <v>14.12</v>
      </c>
      <c r="F975" s="195">
        <f t="shared" si="30"/>
        <v>16.944</v>
      </c>
    </row>
    <row r="976" spans="1:6" ht="12.75">
      <c r="A976" s="187" t="s">
        <v>1424</v>
      </c>
      <c r="B976" s="188">
        <v>381</v>
      </c>
      <c r="C976" s="188" t="s">
        <v>1837</v>
      </c>
      <c r="D976" s="176">
        <v>28.86</v>
      </c>
      <c r="E976" s="194">
        <f t="shared" si="31"/>
        <v>35.132</v>
      </c>
      <c r="F976" s="195">
        <f t="shared" si="30"/>
        <v>42.15839999999999</v>
      </c>
    </row>
    <row r="977" spans="1:6" ht="12.75">
      <c r="A977" s="187" t="s">
        <v>1425</v>
      </c>
      <c r="B977" s="188">
        <v>381</v>
      </c>
      <c r="C977" s="188" t="s">
        <v>2537</v>
      </c>
      <c r="D977" s="176">
        <v>11.45</v>
      </c>
      <c r="E977" s="194">
        <f t="shared" si="31"/>
        <v>14.239999999999998</v>
      </c>
      <c r="F977" s="195">
        <f t="shared" si="30"/>
        <v>17.087999999999997</v>
      </c>
    </row>
    <row r="978" spans="1:6" ht="12.75">
      <c r="A978" s="187" t="s">
        <v>1426</v>
      </c>
      <c r="B978" s="188">
        <v>381</v>
      </c>
      <c r="C978" s="188" t="s">
        <v>2538</v>
      </c>
      <c r="D978" s="176">
        <v>27.4</v>
      </c>
      <c r="E978" s="194">
        <f t="shared" si="31"/>
        <v>33.379999999999995</v>
      </c>
      <c r="F978" s="195">
        <f t="shared" si="30"/>
        <v>40.05599999999999</v>
      </c>
    </row>
    <row r="979" spans="1:6" ht="12.75">
      <c r="A979" s="187" t="s">
        <v>1427</v>
      </c>
      <c r="B979" s="188">
        <v>381</v>
      </c>
      <c r="C979" s="188" t="s">
        <v>2539</v>
      </c>
      <c r="D979" s="176">
        <v>27.21</v>
      </c>
      <c r="E979" s="194">
        <f t="shared" si="31"/>
        <v>33.152</v>
      </c>
      <c r="F979" s="195">
        <f t="shared" si="30"/>
        <v>39.7824</v>
      </c>
    </row>
    <row r="980" spans="1:6" ht="12.75">
      <c r="A980" s="187" t="s">
        <v>1428</v>
      </c>
      <c r="B980" s="188">
        <v>381</v>
      </c>
      <c r="C980" s="188" t="s">
        <v>2540</v>
      </c>
      <c r="D980" s="176">
        <v>27.21</v>
      </c>
      <c r="E980" s="194">
        <f t="shared" si="31"/>
        <v>33.152</v>
      </c>
      <c r="F980" s="195">
        <f t="shared" si="30"/>
        <v>39.7824</v>
      </c>
    </row>
    <row r="981" spans="1:6" ht="12.75">
      <c r="A981" s="187" t="s">
        <v>1429</v>
      </c>
      <c r="B981" s="188">
        <v>381</v>
      </c>
      <c r="C981" s="188" t="s">
        <v>2541</v>
      </c>
      <c r="D981" s="176">
        <v>27.5</v>
      </c>
      <c r="E981" s="194">
        <f t="shared" si="31"/>
        <v>33.5</v>
      </c>
      <c r="F981" s="195">
        <f t="shared" si="30"/>
        <v>40.199999999999996</v>
      </c>
    </row>
    <row r="982" spans="1:6" ht="12.75">
      <c r="A982" s="187" t="s">
        <v>1430</v>
      </c>
      <c r="B982" s="188">
        <v>381</v>
      </c>
      <c r="C982" s="188" t="s">
        <v>1095</v>
      </c>
      <c r="D982" s="176">
        <v>27.97</v>
      </c>
      <c r="E982" s="194">
        <f t="shared" si="31"/>
        <v>34.064</v>
      </c>
      <c r="F982" s="195">
        <f t="shared" si="30"/>
        <v>40.876799999999996</v>
      </c>
    </row>
    <row r="983" spans="1:6" ht="63.75">
      <c r="A983" s="187" t="s">
        <v>1431</v>
      </c>
      <c r="B983" s="188">
        <v>381</v>
      </c>
      <c r="C983" s="188" t="s">
        <v>2542</v>
      </c>
      <c r="D983" s="176">
        <v>29.98</v>
      </c>
      <c r="E983" s="194">
        <f t="shared" si="31"/>
        <v>36.476</v>
      </c>
      <c r="F983" s="195">
        <f t="shared" si="30"/>
        <v>43.7712</v>
      </c>
    </row>
    <row r="984" spans="1:6" ht="12.75">
      <c r="A984" s="187" t="s">
        <v>280</v>
      </c>
      <c r="B984" s="188">
        <v>65</v>
      </c>
      <c r="C984" s="188"/>
      <c r="D984" s="176">
        <v>0.7</v>
      </c>
      <c r="E984" s="194">
        <f t="shared" si="31"/>
        <v>1.3399999999999999</v>
      </c>
      <c r="F984" s="195">
        <f t="shared" si="30"/>
        <v>1.6079999999999999</v>
      </c>
    </row>
    <row r="985" spans="1:6" ht="12.75">
      <c r="A985" s="187" t="s">
        <v>1432</v>
      </c>
      <c r="B985" s="188">
        <v>65</v>
      </c>
      <c r="C985" s="188" t="s">
        <v>2089</v>
      </c>
      <c r="D985" s="176">
        <v>0.81</v>
      </c>
      <c r="E985" s="194">
        <f t="shared" si="31"/>
        <v>1.472</v>
      </c>
      <c r="F985" s="195">
        <f t="shared" si="30"/>
        <v>1.7664</v>
      </c>
    </row>
    <row r="986" spans="1:6" ht="12.75">
      <c r="A986" s="187" t="s">
        <v>1433</v>
      </c>
      <c r="B986" s="188">
        <v>1</v>
      </c>
      <c r="C986" s="188" t="s">
        <v>2543</v>
      </c>
      <c r="D986" s="176">
        <v>7.86</v>
      </c>
      <c r="E986" s="194">
        <f t="shared" si="31"/>
        <v>9.932</v>
      </c>
      <c r="F986" s="195">
        <f t="shared" si="30"/>
        <v>11.9184</v>
      </c>
    </row>
    <row r="987" spans="1:6" ht="12.75">
      <c r="A987" s="187" t="s">
        <v>298</v>
      </c>
      <c r="B987" s="188">
        <v>963</v>
      </c>
      <c r="C987" s="188"/>
      <c r="D987" s="176">
        <v>16.06</v>
      </c>
      <c r="E987" s="194">
        <f t="shared" si="31"/>
        <v>19.772</v>
      </c>
      <c r="F987" s="195">
        <f t="shared" si="30"/>
        <v>23.726399999999998</v>
      </c>
    </row>
    <row r="988" spans="1:6" ht="12.75">
      <c r="A988" s="187" t="s">
        <v>1434</v>
      </c>
      <c r="B988" s="188">
        <v>963</v>
      </c>
      <c r="C988" s="188" t="s">
        <v>1511</v>
      </c>
      <c r="D988" s="176">
        <v>16.9</v>
      </c>
      <c r="E988" s="194">
        <f t="shared" si="31"/>
        <v>20.779999999999998</v>
      </c>
      <c r="F988" s="195">
        <f t="shared" si="30"/>
        <v>24.935999999999996</v>
      </c>
    </row>
    <row r="989" spans="1:6" ht="12.75">
      <c r="A989" s="187" t="s">
        <v>399</v>
      </c>
      <c r="B989" s="188">
        <v>421</v>
      </c>
      <c r="C989" s="188"/>
      <c r="D989" s="176">
        <v>0.43</v>
      </c>
      <c r="E989" s="194">
        <f t="shared" si="31"/>
        <v>1.016</v>
      </c>
      <c r="F989" s="195">
        <f t="shared" si="30"/>
        <v>1.2192</v>
      </c>
    </row>
    <row r="990" spans="1:6" ht="89.25">
      <c r="A990" s="187" t="s">
        <v>1435</v>
      </c>
      <c r="B990" s="188">
        <v>421</v>
      </c>
      <c r="C990" s="188" t="s">
        <v>2544</v>
      </c>
      <c r="D990" s="176">
        <v>0.43</v>
      </c>
      <c r="E990" s="194">
        <f t="shared" si="31"/>
        <v>1.016</v>
      </c>
      <c r="F990" s="195">
        <f t="shared" si="30"/>
        <v>1.2192</v>
      </c>
    </row>
    <row r="991" spans="1:6" ht="12.75">
      <c r="A991" s="187" t="s">
        <v>1436</v>
      </c>
      <c r="B991" s="188">
        <v>421</v>
      </c>
      <c r="C991" s="188" t="s">
        <v>2545</v>
      </c>
      <c r="D991" s="176">
        <v>0.43</v>
      </c>
      <c r="E991" s="194">
        <f t="shared" si="31"/>
        <v>1.016</v>
      </c>
      <c r="F991" s="195">
        <f t="shared" si="30"/>
        <v>1.2192</v>
      </c>
    </row>
    <row r="992" spans="1:6" ht="12.75">
      <c r="A992" s="187" t="s">
        <v>1437</v>
      </c>
      <c r="B992" s="188">
        <v>421</v>
      </c>
      <c r="C992" s="188" t="s">
        <v>1511</v>
      </c>
      <c r="D992" s="176">
        <v>1.86</v>
      </c>
      <c r="E992" s="194">
        <f t="shared" si="31"/>
        <v>2.732</v>
      </c>
      <c r="F992" s="195">
        <f t="shared" si="30"/>
        <v>3.2784</v>
      </c>
    </row>
    <row r="993" spans="1:6" ht="12.75">
      <c r="A993" s="187" t="s">
        <v>1438</v>
      </c>
      <c r="B993" s="188">
        <v>421</v>
      </c>
      <c r="C993" s="188" t="s">
        <v>2546</v>
      </c>
      <c r="D993" s="176">
        <v>1.71</v>
      </c>
      <c r="E993" s="194">
        <f t="shared" si="31"/>
        <v>2.552</v>
      </c>
      <c r="F993" s="195">
        <f t="shared" si="30"/>
        <v>3.0624</v>
      </c>
    </row>
    <row r="994" spans="1:6" ht="12.75">
      <c r="A994" s="187" t="s">
        <v>1439</v>
      </c>
      <c r="B994" s="188">
        <v>421</v>
      </c>
      <c r="C994" s="188" t="s">
        <v>2547</v>
      </c>
      <c r="D994" s="176">
        <v>1.71</v>
      </c>
      <c r="E994" s="194">
        <f t="shared" si="31"/>
        <v>2.552</v>
      </c>
      <c r="F994" s="195">
        <f t="shared" si="30"/>
        <v>3.0624</v>
      </c>
    </row>
    <row r="995" spans="1:6" ht="12.75">
      <c r="A995" s="187" t="s">
        <v>1441</v>
      </c>
      <c r="B995" s="188">
        <v>421</v>
      </c>
      <c r="C995" s="188" t="s">
        <v>2548</v>
      </c>
      <c r="D995" s="176">
        <v>1.69</v>
      </c>
      <c r="E995" s="194">
        <f t="shared" si="31"/>
        <v>2.528</v>
      </c>
      <c r="F995" s="195">
        <f t="shared" si="30"/>
        <v>3.0336</v>
      </c>
    </row>
    <row r="996" spans="1:6" ht="12.75">
      <c r="A996" s="187" t="s">
        <v>1442</v>
      </c>
      <c r="B996" s="188">
        <v>421</v>
      </c>
      <c r="C996" s="188" t="s">
        <v>2549</v>
      </c>
      <c r="D996" s="176">
        <v>1.69</v>
      </c>
      <c r="E996" s="194">
        <f t="shared" si="31"/>
        <v>2.528</v>
      </c>
      <c r="F996" s="195">
        <f t="shared" si="30"/>
        <v>3.0336</v>
      </c>
    </row>
    <row r="997" spans="1:6" ht="12.75">
      <c r="A997" s="187" t="s">
        <v>1440</v>
      </c>
      <c r="B997" s="188">
        <v>421</v>
      </c>
      <c r="C997" s="188" t="s">
        <v>2550</v>
      </c>
      <c r="D997" s="176">
        <v>1.86</v>
      </c>
      <c r="E997" s="194">
        <f t="shared" si="31"/>
        <v>2.732</v>
      </c>
      <c r="F997" s="195">
        <f t="shared" si="30"/>
        <v>3.2784</v>
      </c>
    </row>
    <row r="998" spans="1:6" ht="12.75">
      <c r="A998" s="187" t="s">
        <v>1443</v>
      </c>
      <c r="B998" s="188">
        <v>421</v>
      </c>
      <c r="C998" s="188" t="s">
        <v>2551</v>
      </c>
      <c r="D998" s="176">
        <v>1.86</v>
      </c>
      <c r="E998" s="194">
        <f t="shared" si="31"/>
        <v>2.732</v>
      </c>
      <c r="F998" s="195">
        <f t="shared" si="30"/>
        <v>3.2784</v>
      </c>
    </row>
    <row r="999" spans="1:6" ht="12.75">
      <c r="A999" s="187" t="s">
        <v>2552</v>
      </c>
      <c r="B999" s="188">
        <v>421</v>
      </c>
      <c r="C999" s="188" t="s">
        <v>2553</v>
      </c>
      <c r="D999" s="176">
        <v>43.18</v>
      </c>
      <c r="E999" s="194">
        <f t="shared" si="31"/>
        <v>52.315999999999995</v>
      </c>
      <c r="F999" s="195">
        <f t="shared" si="30"/>
        <v>62.77919999999999</v>
      </c>
    </row>
    <row r="1000" spans="1:6" ht="12.75">
      <c r="A1000" s="187" t="s">
        <v>1444</v>
      </c>
      <c r="B1000" s="188">
        <v>386</v>
      </c>
      <c r="C1000" s="188"/>
      <c r="D1000" s="176">
        <v>15.27</v>
      </c>
      <c r="E1000" s="194">
        <f t="shared" si="31"/>
        <v>18.823999999999998</v>
      </c>
      <c r="F1000" s="195">
        <f t="shared" si="30"/>
        <v>22.588799999999996</v>
      </c>
    </row>
    <row r="1001" spans="1:6" ht="204">
      <c r="A1001" s="187" t="s">
        <v>1445</v>
      </c>
      <c r="B1001" s="188">
        <v>386</v>
      </c>
      <c r="C1001" s="188" t="s">
        <v>2554</v>
      </c>
      <c r="D1001" s="176">
        <v>15.27</v>
      </c>
      <c r="E1001" s="194">
        <f t="shared" si="31"/>
        <v>18.823999999999998</v>
      </c>
      <c r="F1001" s="195">
        <f t="shared" si="30"/>
        <v>22.588799999999996</v>
      </c>
    </row>
    <row r="1002" spans="1:6" ht="12.75">
      <c r="A1002" s="187" t="s">
        <v>1446</v>
      </c>
      <c r="B1002" s="188">
        <v>386</v>
      </c>
      <c r="C1002" s="188" t="s">
        <v>2555</v>
      </c>
      <c r="D1002" s="176">
        <v>35.21</v>
      </c>
      <c r="E1002" s="194">
        <f t="shared" si="31"/>
        <v>42.752</v>
      </c>
      <c r="F1002" s="195">
        <f t="shared" si="30"/>
        <v>51.3024</v>
      </c>
    </row>
    <row r="1003" spans="1:6" ht="12.75">
      <c r="A1003" s="187" t="s">
        <v>1447</v>
      </c>
      <c r="B1003" s="188">
        <v>386</v>
      </c>
      <c r="C1003" s="188" t="s">
        <v>2556</v>
      </c>
      <c r="D1003" s="176">
        <v>30.03</v>
      </c>
      <c r="E1003" s="194">
        <f t="shared" si="31"/>
        <v>36.536</v>
      </c>
      <c r="F1003" s="195">
        <f t="shared" si="30"/>
        <v>43.8432</v>
      </c>
    </row>
    <row r="1004" spans="1:6" ht="12.75">
      <c r="A1004" s="187" t="s">
        <v>1448</v>
      </c>
      <c r="B1004" s="188">
        <v>386</v>
      </c>
      <c r="C1004" s="188" t="s">
        <v>2557</v>
      </c>
      <c r="D1004" s="176">
        <v>30.03</v>
      </c>
      <c r="E1004" s="194">
        <f t="shared" si="31"/>
        <v>36.536</v>
      </c>
      <c r="F1004" s="195">
        <f t="shared" si="30"/>
        <v>43.8432</v>
      </c>
    </row>
    <row r="1005" spans="1:6" ht="12.75">
      <c r="A1005" s="187" t="s">
        <v>1450</v>
      </c>
      <c r="B1005" s="188">
        <v>386</v>
      </c>
      <c r="C1005" s="188" t="s">
        <v>2558</v>
      </c>
      <c r="D1005" s="176">
        <v>29.52</v>
      </c>
      <c r="E1005" s="194">
        <f t="shared" si="31"/>
        <v>35.924</v>
      </c>
      <c r="F1005" s="195">
        <f t="shared" si="30"/>
        <v>43.108799999999995</v>
      </c>
    </row>
    <row r="1006" spans="1:6" ht="12.75">
      <c r="A1006" s="187" t="s">
        <v>1451</v>
      </c>
      <c r="B1006" s="188">
        <v>386</v>
      </c>
      <c r="C1006" s="188" t="s">
        <v>2559</v>
      </c>
      <c r="D1006" s="176">
        <v>29.52</v>
      </c>
      <c r="E1006" s="194">
        <f t="shared" si="31"/>
        <v>35.924</v>
      </c>
      <c r="F1006" s="195">
        <f t="shared" si="30"/>
        <v>43.108799999999995</v>
      </c>
    </row>
    <row r="1007" spans="1:6" ht="12.75">
      <c r="A1007" s="187" t="s">
        <v>1452</v>
      </c>
      <c r="B1007" s="188">
        <v>386</v>
      </c>
      <c r="C1007" s="188" t="s">
        <v>2560</v>
      </c>
      <c r="D1007" s="176">
        <v>30.53</v>
      </c>
      <c r="E1007" s="194">
        <f t="shared" si="31"/>
        <v>37.136</v>
      </c>
      <c r="F1007" s="195">
        <f t="shared" si="30"/>
        <v>44.5632</v>
      </c>
    </row>
    <row r="1008" spans="1:6" ht="12.75">
      <c r="A1008" s="187" t="s">
        <v>1449</v>
      </c>
      <c r="B1008" s="188">
        <v>386</v>
      </c>
      <c r="C1008" s="188" t="s">
        <v>2561</v>
      </c>
      <c r="D1008" s="176">
        <v>30.53</v>
      </c>
      <c r="E1008" s="194">
        <f t="shared" si="31"/>
        <v>37.136</v>
      </c>
      <c r="F1008" s="195">
        <f t="shared" si="30"/>
        <v>44.5632</v>
      </c>
    </row>
    <row r="1009" spans="1:6" ht="12.75">
      <c r="A1009" s="187" t="s">
        <v>1453</v>
      </c>
      <c r="B1009" s="188">
        <v>386</v>
      </c>
      <c r="C1009" s="188" t="s">
        <v>2562</v>
      </c>
      <c r="D1009" s="176">
        <v>36.89</v>
      </c>
      <c r="E1009" s="194">
        <f t="shared" si="31"/>
        <v>44.768</v>
      </c>
      <c r="F1009" s="195">
        <f t="shared" si="30"/>
        <v>53.7216</v>
      </c>
    </row>
    <row r="1010" spans="1:6" ht="12.75">
      <c r="A1010" s="187" t="s">
        <v>1454</v>
      </c>
      <c r="B1010" s="188">
        <v>386</v>
      </c>
      <c r="C1010" s="188" t="s">
        <v>2563</v>
      </c>
      <c r="D1010" s="176">
        <v>45.16</v>
      </c>
      <c r="E1010" s="194">
        <f t="shared" si="31"/>
        <v>54.69199999999999</v>
      </c>
      <c r="F1010" s="195">
        <f t="shared" si="30"/>
        <v>65.6304</v>
      </c>
    </row>
    <row r="1011" spans="1:6" ht="12.75">
      <c r="A1011" s="187" t="s">
        <v>1455</v>
      </c>
      <c r="B1011" s="188">
        <v>677</v>
      </c>
      <c r="C1011" s="188"/>
      <c r="D1011" s="176">
        <v>239.29</v>
      </c>
      <c r="E1011" s="194">
        <f t="shared" si="31"/>
        <v>287.64799999999997</v>
      </c>
      <c r="F1011" s="195">
        <f t="shared" si="30"/>
        <v>345.1775999999999</v>
      </c>
    </row>
    <row r="1012" spans="1:6" ht="12.75">
      <c r="A1012" s="187" t="s">
        <v>371</v>
      </c>
      <c r="B1012" s="188">
        <v>252</v>
      </c>
      <c r="C1012" s="188"/>
      <c r="D1012" s="176">
        <v>38.8</v>
      </c>
      <c r="E1012" s="194">
        <f t="shared" si="31"/>
        <v>47.059999999999995</v>
      </c>
      <c r="F1012" s="195">
        <f t="shared" si="30"/>
        <v>56.471999999999994</v>
      </c>
    </row>
    <row r="1013" spans="1:6" ht="12.75">
      <c r="A1013" s="187" t="s">
        <v>1456</v>
      </c>
      <c r="B1013" s="188">
        <v>252</v>
      </c>
      <c r="C1013" s="188" t="s">
        <v>2564</v>
      </c>
      <c r="D1013" s="176">
        <v>39.97</v>
      </c>
      <c r="E1013" s="194">
        <f t="shared" si="31"/>
        <v>48.464</v>
      </c>
      <c r="F1013" s="195">
        <f t="shared" si="30"/>
        <v>58.1568</v>
      </c>
    </row>
    <row r="1014" spans="1:6" ht="12.75">
      <c r="A1014" s="187" t="s">
        <v>1457</v>
      </c>
      <c r="B1014" s="188">
        <v>252</v>
      </c>
      <c r="C1014" s="188" t="s">
        <v>2565</v>
      </c>
      <c r="D1014" s="176">
        <v>39.97</v>
      </c>
      <c r="E1014" s="194">
        <f t="shared" si="31"/>
        <v>48.464</v>
      </c>
      <c r="F1014" s="195">
        <f t="shared" si="30"/>
        <v>58.1568</v>
      </c>
    </row>
    <row r="1015" spans="1:6" ht="25.5">
      <c r="A1015" s="187" t="s">
        <v>1458</v>
      </c>
      <c r="B1015" s="188">
        <v>252</v>
      </c>
      <c r="C1015" s="188" t="s">
        <v>2566</v>
      </c>
      <c r="D1015" s="176">
        <v>39.97</v>
      </c>
      <c r="E1015" s="194">
        <f t="shared" si="31"/>
        <v>48.464</v>
      </c>
      <c r="F1015" s="195">
        <f t="shared" si="30"/>
        <v>58.1568</v>
      </c>
    </row>
    <row r="1016" spans="1:6" ht="12.75">
      <c r="A1016" s="187" t="s">
        <v>1459</v>
      </c>
      <c r="B1016" s="188">
        <v>252</v>
      </c>
      <c r="C1016" s="188" t="s">
        <v>1840</v>
      </c>
      <c r="D1016" s="176">
        <v>39.97</v>
      </c>
      <c r="E1016" s="194">
        <f t="shared" si="31"/>
        <v>48.464</v>
      </c>
      <c r="F1016" s="195">
        <f t="shared" si="30"/>
        <v>58.1568</v>
      </c>
    </row>
    <row r="1017" spans="1:6" ht="12.75">
      <c r="A1017" s="187" t="s">
        <v>1460</v>
      </c>
      <c r="B1017" s="188">
        <v>252</v>
      </c>
      <c r="C1017" s="188" t="s">
        <v>2567</v>
      </c>
      <c r="D1017" s="176">
        <v>39.97</v>
      </c>
      <c r="E1017" s="194">
        <f t="shared" si="31"/>
        <v>48.464</v>
      </c>
      <c r="F1017" s="195">
        <f t="shared" si="30"/>
        <v>58.1568</v>
      </c>
    </row>
    <row r="1018" spans="1:6" ht="12.75">
      <c r="A1018" s="187" t="s">
        <v>1461</v>
      </c>
      <c r="B1018" s="188">
        <v>252</v>
      </c>
      <c r="C1018" s="188" t="s">
        <v>2568</v>
      </c>
      <c r="D1018" s="176">
        <v>35.24</v>
      </c>
      <c r="E1018" s="194">
        <f t="shared" si="31"/>
        <v>42.788000000000004</v>
      </c>
      <c r="F1018" s="195">
        <f t="shared" si="30"/>
        <v>51.345600000000005</v>
      </c>
    </row>
    <row r="1019" spans="1:6" ht="12.75">
      <c r="A1019" s="187" t="s">
        <v>1462</v>
      </c>
      <c r="B1019" s="188">
        <v>252</v>
      </c>
      <c r="C1019" s="188" t="s">
        <v>2569</v>
      </c>
      <c r="D1019" s="176">
        <v>35.24</v>
      </c>
      <c r="E1019" s="194">
        <f t="shared" si="31"/>
        <v>42.788000000000004</v>
      </c>
      <c r="F1019" s="195">
        <f t="shared" si="30"/>
        <v>51.345600000000005</v>
      </c>
    </row>
    <row r="1020" spans="1:6" ht="25.5">
      <c r="A1020" s="187" t="s">
        <v>1463</v>
      </c>
      <c r="B1020" s="188">
        <v>252</v>
      </c>
      <c r="C1020" s="188" t="s">
        <v>2570</v>
      </c>
      <c r="D1020" s="176">
        <v>36.84</v>
      </c>
      <c r="E1020" s="194">
        <f t="shared" si="31"/>
        <v>44.708000000000006</v>
      </c>
      <c r="F1020" s="195">
        <f t="shared" si="30"/>
        <v>53.64960000000001</v>
      </c>
    </row>
    <row r="1021" spans="1:6" ht="12.75">
      <c r="A1021" s="187" t="s">
        <v>1464</v>
      </c>
      <c r="B1021" s="188">
        <v>882</v>
      </c>
      <c r="C1021" s="188" t="s">
        <v>1921</v>
      </c>
      <c r="D1021" s="176">
        <v>565.36</v>
      </c>
      <c r="E1021" s="194">
        <f t="shared" si="31"/>
        <v>678.932</v>
      </c>
      <c r="F1021" s="195">
        <f t="shared" si="30"/>
        <v>814.7184</v>
      </c>
    </row>
    <row r="1022" spans="1:6" ht="12.75">
      <c r="A1022" s="187" t="s">
        <v>1465</v>
      </c>
      <c r="B1022" s="188">
        <v>882</v>
      </c>
      <c r="C1022" s="188" t="s">
        <v>1782</v>
      </c>
      <c r="D1022" s="176">
        <v>530.53</v>
      </c>
      <c r="E1022" s="194">
        <f t="shared" si="31"/>
        <v>637.136</v>
      </c>
      <c r="F1022" s="195">
        <f t="shared" si="30"/>
        <v>764.5631999999999</v>
      </c>
    </row>
    <row r="1023" spans="1:6" ht="12.75">
      <c r="A1023" s="187" t="s">
        <v>1466</v>
      </c>
      <c r="B1023" s="188">
        <v>882</v>
      </c>
      <c r="C1023" s="188" t="s">
        <v>2017</v>
      </c>
      <c r="D1023" s="176">
        <v>532.7</v>
      </c>
      <c r="E1023" s="194">
        <f t="shared" si="31"/>
        <v>639.74</v>
      </c>
      <c r="F1023" s="195">
        <f t="shared" si="30"/>
        <v>767.688</v>
      </c>
    </row>
    <row r="1024" spans="1:6" ht="12.75">
      <c r="A1024" s="187" t="s">
        <v>1467</v>
      </c>
      <c r="B1024" s="188">
        <v>881</v>
      </c>
      <c r="C1024" s="188" t="s">
        <v>2571</v>
      </c>
      <c r="D1024" s="176">
        <v>358.62</v>
      </c>
      <c r="E1024" s="194">
        <f t="shared" si="31"/>
        <v>430.844</v>
      </c>
      <c r="F1024" s="195">
        <f t="shared" si="30"/>
        <v>517.0128</v>
      </c>
    </row>
    <row r="1025" spans="1:6" ht="12.75">
      <c r="A1025" s="187" t="s">
        <v>1468</v>
      </c>
      <c r="B1025" s="188">
        <v>882</v>
      </c>
      <c r="C1025" s="188" t="s">
        <v>724</v>
      </c>
      <c r="D1025" s="176">
        <v>283.33</v>
      </c>
      <c r="E1025" s="194">
        <f t="shared" si="31"/>
        <v>340.496</v>
      </c>
      <c r="F1025" s="195">
        <f t="shared" si="30"/>
        <v>408.5952</v>
      </c>
    </row>
    <row r="1026" spans="1:6" ht="12.75">
      <c r="A1026" s="187" t="s">
        <v>1469</v>
      </c>
      <c r="B1026" s="188">
        <v>882</v>
      </c>
      <c r="C1026" s="188" t="s">
        <v>2368</v>
      </c>
      <c r="D1026" s="176">
        <v>532.7</v>
      </c>
      <c r="E1026" s="194">
        <f t="shared" si="31"/>
        <v>639.74</v>
      </c>
      <c r="F1026" s="195">
        <f t="shared" si="30"/>
        <v>767.688</v>
      </c>
    </row>
    <row r="1027" spans="1:6" ht="12.75">
      <c r="A1027" s="187" t="s">
        <v>1470</v>
      </c>
      <c r="B1027" s="188">
        <v>881</v>
      </c>
      <c r="C1027" s="188" t="s">
        <v>2089</v>
      </c>
      <c r="D1027" s="176">
        <v>243.66</v>
      </c>
      <c r="E1027" s="194">
        <f t="shared" si="31"/>
        <v>292.892</v>
      </c>
      <c r="F1027" s="195">
        <f t="shared" si="30"/>
        <v>351.4704</v>
      </c>
    </row>
    <row r="1028" spans="1:6" ht="12.75">
      <c r="A1028" s="187" t="s">
        <v>1471</v>
      </c>
      <c r="B1028" s="188">
        <v>870</v>
      </c>
      <c r="C1028" s="188"/>
      <c r="D1028" s="176">
        <v>543.32</v>
      </c>
      <c r="E1028" s="194">
        <f t="shared" si="31"/>
        <v>652.484</v>
      </c>
      <c r="F1028" s="195">
        <f t="shared" si="30"/>
        <v>782.9808</v>
      </c>
    </row>
    <row r="1029" spans="1:6" ht="12.75">
      <c r="A1029" s="187" t="s">
        <v>1472</v>
      </c>
      <c r="B1029" s="188">
        <v>870</v>
      </c>
      <c r="C1029" s="188" t="s">
        <v>1185</v>
      </c>
      <c r="D1029" s="176">
        <v>343.88</v>
      </c>
      <c r="E1029" s="194">
        <f t="shared" si="31"/>
        <v>413.156</v>
      </c>
      <c r="F1029" s="195">
        <f t="shared" si="30"/>
        <v>495.7872</v>
      </c>
    </row>
    <row r="1030" spans="1:6" ht="12.75">
      <c r="A1030" s="187" t="s">
        <v>1473</v>
      </c>
      <c r="B1030" s="188">
        <v>870</v>
      </c>
      <c r="C1030" s="188" t="s">
        <v>1330</v>
      </c>
      <c r="D1030" s="176">
        <v>219.19</v>
      </c>
      <c r="E1030" s="194">
        <f t="shared" si="31"/>
        <v>263.52799999999996</v>
      </c>
      <c r="F1030" s="195">
        <f t="shared" si="30"/>
        <v>316.23359999999997</v>
      </c>
    </row>
    <row r="1031" spans="1:6" ht="12.75">
      <c r="A1031" s="187" t="s">
        <v>1474</v>
      </c>
      <c r="B1031" s="188">
        <v>870</v>
      </c>
      <c r="C1031" s="188" t="s">
        <v>2367</v>
      </c>
      <c r="D1031" s="176">
        <v>605.29</v>
      </c>
      <c r="E1031" s="194">
        <f t="shared" si="31"/>
        <v>726.848</v>
      </c>
      <c r="F1031" s="195">
        <f t="shared" si="30"/>
        <v>872.2176</v>
      </c>
    </row>
    <row r="1032" spans="1:6" ht="12.75">
      <c r="A1032" s="187" t="s">
        <v>1475</v>
      </c>
      <c r="B1032" s="188">
        <v>870</v>
      </c>
      <c r="C1032" s="188" t="s">
        <v>1883</v>
      </c>
      <c r="D1032" s="176">
        <v>331.53</v>
      </c>
      <c r="E1032" s="194">
        <f t="shared" si="31"/>
        <v>398.33599999999996</v>
      </c>
      <c r="F1032" s="195">
        <f aca="true" t="shared" si="32" ref="F1032:F1095">E1032*1.2</f>
        <v>478.00319999999994</v>
      </c>
    </row>
    <row r="1033" spans="1:6" ht="12.75">
      <c r="A1033" s="187" t="s">
        <v>1476</v>
      </c>
      <c r="B1033" s="188">
        <v>870</v>
      </c>
      <c r="C1033" s="188" t="s">
        <v>1865</v>
      </c>
      <c r="D1033" s="176">
        <v>476.29</v>
      </c>
      <c r="E1033" s="194">
        <f aca="true" t="shared" si="33" ref="E1033:E1096">D1033*1.2+0.5</f>
        <v>572.048</v>
      </c>
      <c r="F1033" s="195">
        <f t="shared" si="32"/>
        <v>686.4576</v>
      </c>
    </row>
    <row r="1034" spans="1:6" ht="12.75">
      <c r="A1034" s="187" t="s">
        <v>1477</v>
      </c>
      <c r="B1034" s="188">
        <v>870</v>
      </c>
      <c r="C1034" s="188" t="s">
        <v>1095</v>
      </c>
      <c r="D1034" s="176">
        <v>703.72</v>
      </c>
      <c r="E1034" s="194">
        <f t="shared" si="33"/>
        <v>844.964</v>
      </c>
      <c r="F1034" s="195">
        <f t="shared" si="32"/>
        <v>1013.9568</v>
      </c>
    </row>
    <row r="1035" spans="1:6" ht="12.75">
      <c r="A1035" s="187" t="s">
        <v>1479</v>
      </c>
      <c r="B1035" s="188">
        <v>870</v>
      </c>
      <c r="C1035" s="188" t="s">
        <v>1979</v>
      </c>
      <c r="D1035" s="176">
        <v>111.04</v>
      </c>
      <c r="E1035" s="194">
        <f t="shared" si="33"/>
        <v>133.748</v>
      </c>
      <c r="F1035" s="195">
        <f t="shared" si="32"/>
        <v>160.49759999999998</v>
      </c>
    </row>
    <row r="1036" spans="1:6" ht="12.75">
      <c r="A1036" s="187" t="s">
        <v>1478</v>
      </c>
      <c r="B1036" s="188">
        <v>870</v>
      </c>
      <c r="C1036" s="188" t="s">
        <v>1840</v>
      </c>
      <c r="D1036" s="176">
        <v>480.88</v>
      </c>
      <c r="E1036" s="194">
        <f t="shared" si="33"/>
        <v>577.5559999999999</v>
      </c>
      <c r="F1036" s="195">
        <f t="shared" si="32"/>
        <v>693.0671999999998</v>
      </c>
    </row>
    <row r="1037" spans="1:6" ht="12.75">
      <c r="A1037" s="187" t="s">
        <v>1480</v>
      </c>
      <c r="B1037" s="188">
        <v>88241</v>
      </c>
      <c r="C1037" s="188"/>
      <c r="D1037" s="176">
        <v>532.7</v>
      </c>
      <c r="E1037" s="194">
        <f t="shared" si="33"/>
        <v>639.74</v>
      </c>
      <c r="F1037" s="195">
        <f t="shared" si="32"/>
        <v>767.688</v>
      </c>
    </row>
    <row r="1038" spans="1:6" ht="12.75">
      <c r="A1038" s="187" t="s">
        <v>1481</v>
      </c>
      <c r="B1038" s="188">
        <v>881</v>
      </c>
      <c r="C1038" s="188" t="s">
        <v>2031</v>
      </c>
      <c r="D1038" s="176">
        <v>353.62</v>
      </c>
      <c r="E1038" s="194">
        <f t="shared" si="33"/>
        <v>424.844</v>
      </c>
      <c r="F1038" s="195">
        <f t="shared" si="32"/>
        <v>509.8128</v>
      </c>
    </row>
    <row r="1039" spans="1:6" ht="12.75">
      <c r="A1039" s="187" t="s">
        <v>1482</v>
      </c>
      <c r="B1039" s="188">
        <v>882</v>
      </c>
      <c r="C1039" s="188" t="s">
        <v>2572</v>
      </c>
      <c r="D1039" s="176">
        <v>571.26</v>
      </c>
      <c r="E1039" s="194">
        <f t="shared" si="33"/>
        <v>686.012</v>
      </c>
      <c r="F1039" s="195">
        <f t="shared" si="32"/>
        <v>823.2144</v>
      </c>
    </row>
    <row r="1040" spans="1:6" ht="12.75">
      <c r="A1040" s="187" t="s">
        <v>1483</v>
      </c>
      <c r="B1040" s="188">
        <v>882</v>
      </c>
      <c r="C1040" s="188" t="s">
        <v>2038</v>
      </c>
      <c r="D1040" s="176">
        <v>149.87</v>
      </c>
      <c r="E1040" s="194">
        <f t="shared" si="33"/>
        <v>180.344</v>
      </c>
      <c r="F1040" s="195">
        <f t="shared" si="32"/>
        <v>216.41279999999998</v>
      </c>
    </row>
    <row r="1041" spans="1:6" ht="12.75">
      <c r="A1041" s="187" t="s">
        <v>1484</v>
      </c>
      <c r="B1041" s="188">
        <v>882</v>
      </c>
      <c r="C1041" s="188" t="s">
        <v>2573</v>
      </c>
      <c r="D1041" s="176">
        <v>509.4</v>
      </c>
      <c r="E1041" s="194">
        <f t="shared" si="33"/>
        <v>611.78</v>
      </c>
      <c r="F1041" s="195">
        <f t="shared" si="32"/>
        <v>734.136</v>
      </c>
    </row>
    <row r="1042" spans="1:6" ht="12.75">
      <c r="A1042" s="187" t="s">
        <v>1485</v>
      </c>
      <c r="B1042" s="188">
        <v>882</v>
      </c>
      <c r="C1042" s="188" t="s">
        <v>1937</v>
      </c>
      <c r="D1042" s="176">
        <v>220.89</v>
      </c>
      <c r="E1042" s="194">
        <f t="shared" si="33"/>
        <v>265.568</v>
      </c>
      <c r="F1042" s="195">
        <f t="shared" si="32"/>
        <v>318.68159999999995</v>
      </c>
    </row>
    <row r="1043" spans="1:6" ht="12.75">
      <c r="A1043" s="187" t="s">
        <v>1486</v>
      </c>
      <c r="B1043" s="188">
        <v>882</v>
      </c>
      <c r="C1043" s="188" t="s">
        <v>2574</v>
      </c>
      <c r="D1043" s="176">
        <v>514.85</v>
      </c>
      <c r="E1043" s="194">
        <f t="shared" si="33"/>
        <v>618.32</v>
      </c>
      <c r="F1043" s="195">
        <f t="shared" si="32"/>
        <v>741.984</v>
      </c>
    </row>
    <row r="1044" spans="1:6" ht="12.75">
      <c r="A1044" s="187" t="s">
        <v>1487</v>
      </c>
      <c r="B1044" s="188">
        <v>882</v>
      </c>
      <c r="C1044" s="188" t="s">
        <v>2575</v>
      </c>
      <c r="D1044" s="176">
        <v>137.92</v>
      </c>
      <c r="E1044" s="194">
        <f t="shared" si="33"/>
        <v>166.004</v>
      </c>
      <c r="F1044" s="195">
        <f t="shared" si="32"/>
        <v>199.20479999999998</v>
      </c>
    </row>
    <row r="1045" spans="1:6" ht="12.75">
      <c r="A1045" s="187" t="s">
        <v>372</v>
      </c>
      <c r="B1045" s="188">
        <v>249</v>
      </c>
      <c r="C1045" s="188"/>
      <c r="D1045" s="176">
        <v>12.1</v>
      </c>
      <c r="E1045" s="194">
        <f t="shared" si="33"/>
        <v>15.02</v>
      </c>
      <c r="F1045" s="195">
        <f t="shared" si="32"/>
        <v>18.023999999999997</v>
      </c>
    </row>
    <row r="1046" spans="1:6" ht="12.75">
      <c r="A1046" s="187" t="s">
        <v>1488</v>
      </c>
      <c r="B1046" s="188">
        <v>249</v>
      </c>
      <c r="C1046" s="188" t="s">
        <v>2104</v>
      </c>
      <c r="D1046" s="176">
        <v>11.05</v>
      </c>
      <c r="E1046" s="194">
        <f t="shared" si="33"/>
        <v>13.76</v>
      </c>
      <c r="F1046" s="195">
        <f t="shared" si="32"/>
        <v>16.512</v>
      </c>
    </row>
    <row r="1047" spans="1:6" ht="12.75">
      <c r="A1047" s="187" t="s">
        <v>1496</v>
      </c>
      <c r="B1047" s="188">
        <v>249</v>
      </c>
      <c r="C1047" s="188" t="s">
        <v>2576</v>
      </c>
      <c r="D1047" s="176">
        <v>10.22</v>
      </c>
      <c r="E1047" s="194">
        <f t="shared" si="33"/>
        <v>12.764000000000001</v>
      </c>
      <c r="F1047" s="195">
        <f t="shared" si="32"/>
        <v>15.3168</v>
      </c>
    </row>
    <row r="1048" spans="1:6" ht="12.75">
      <c r="A1048" s="187" t="s">
        <v>1495</v>
      </c>
      <c r="B1048" s="188">
        <v>249</v>
      </c>
      <c r="C1048" s="188" t="s">
        <v>2577</v>
      </c>
      <c r="D1048" s="176">
        <v>10.7</v>
      </c>
      <c r="E1048" s="194">
        <f t="shared" si="33"/>
        <v>13.339999999999998</v>
      </c>
      <c r="F1048" s="195">
        <f t="shared" si="32"/>
        <v>16.007999999999996</v>
      </c>
    </row>
    <row r="1049" spans="1:6" ht="12.75">
      <c r="A1049" s="187" t="s">
        <v>1497</v>
      </c>
      <c r="B1049" s="188">
        <v>249</v>
      </c>
      <c r="C1049" s="188" t="s">
        <v>2578</v>
      </c>
      <c r="D1049" s="176">
        <v>9.9</v>
      </c>
      <c r="E1049" s="194">
        <f t="shared" si="33"/>
        <v>12.38</v>
      </c>
      <c r="F1049" s="195">
        <f t="shared" si="32"/>
        <v>14.856</v>
      </c>
    </row>
    <row r="1050" spans="1:6" ht="12.75">
      <c r="A1050" s="187" t="s">
        <v>1498</v>
      </c>
      <c r="B1050" s="188">
        <v>249</v>
      </c>
      <c r="C1050" s="188" t="s">
        <v>2107</v>
      </c>
      <c r="D1050" s="176">
        <v>11.82</v>
      </c>
      <c r="E1050" s="194">
        <f t="shared" si="33"/>
        <v>14.684</v>
      </c>
      <c r="F1050" s="195">
        <f t="shared" si="32"/>
        <v>17.6208</v>
      </c>
    </row>
    <row r="1051" spans="1:6" ht="12.75">
      <c r="A1051" s="187" t="s">
        <v>1499</v>
      </c>
      <c r="B1051" s="188">
        <v>249</v>
      </c>
      <c r="C1051" s="188" t="s">
        <v>1511</v>
      </c>
      <c r="D1051" s="176">
        <v>11.82</v>
      </c>
      <c r="E1051" s="194">
        <f t="shared" si="33"/>
        <v>14.684</v>
      </c>
      <c r="F1051" s="195">
        <f t="shared" si="32"/>
        <v>17.6208</v>
      </c>
    </row>
    <row r="1052" spans="1:6" ht="12.75">
      <c r="A1052" s="187" t="s">
        <v>1489</v>
      </c>
      <c r="B1052" s="188">
        <v>211</v>
      </c>
      <c r="C1052" s="188"/>
      <c r="D1052" s="176">
        <v>32</v>
      </c>
      <c r="E1052" s="194">
        <f t="shared" si="33"/>
        <v>38.9</v>
      </c>
      <c r="F1052" s="195">
        <f t="shared" si="32"/>
        <v>46.68</v>
      </c>
    </row>
    <row r="1053" spans="1:6" ht="12.75">
      <c r="A1053" s="187" t="s">
        <v>1490</v>
      </c>
      <c r="B1053" s="188">
        <v>211</v>
      </c>
      <c r="C1053" s="188" t="s">
        <v>1511</v>
      </c>
      <c r="D1053" s="176">
        <v>23.61</v>
      </c>
      <c r="E1053" s="194">
        <f t="shared" si="33"/>
        <v>28.831999999999997</v>
      </c>
      <c r="F1053" s="195">
        <f t="shared" si="32"/>
        <v>34.5984</v>
      </c>
    </row>
    <row r="1054" spans="1:6" ht="12.75">
      <c r="A1054" s="187" t="s">
        <v>1491</v>
      </c>
      <c r="B1054" s="188">
        <v>211</v>
      </c>
      <c r="C1054" s="188" t="s">
        <v>1844</v>
      </c>
      <c r="D1054" s="176">
        <v>21.01</v>
      </c>
      <c r="E1054" s="194">
        <f t="shared" si="33"/>
        <v>25.712</v>
      </c>
      <c r="F1054" s="195">
        <f t="shared" si="32"/>
        <v>30.8544</v>
      </c>
    </row>
    <row r="1055" spans="1:6" ht="12.75">
      <c r="A1055" s="187" t="s">
        <v>1492</v>
      </c>
      <c r="B1055" s="188">
        <v>211</v>
      </c>
      <c r="C1055" s="188" t="s">
        <v>2579</v>
      </c>
      <c r="D1055" s="176">
        <v>20.69</v>
      </c>
      <c r="E1055" s="194">
        <f t="shared" si="33"/>
        <v>25.328</v>
      </c>
      <c r="F1055" s="195">
        <f t="shared" si="32"/>
        <v>30.3936</v>
      </c>
    </row>
    <row r="1056" spans="1:6" ht="12.75">
      <c r="A1056" s="187" t="s">
        <v>1493</v>
      </c>
      <c r="B1056" s="188">
        <v>211</v>
      </c>
      <c r="C1056" s="188" t="s">
        <v>2107</v>
      </c>
      <c r="D1056" s="176">
        <v>24.66</v>
      </c>
      <c r="E1056" s="194">
        <f t="shared" si="33"/>
        <v>30.092</v>
      </c>
      <c r="F1056" s="195">
        <f t="shared" si="32"/>
        <v>36.1104</v>
      </c>
    </row>
    <row r="1057" spans="1:6" ht="12.75">
      <c r="A1057" s="187" t="s">
        <v>1494</v>
      </c>
      <c r="B1057" s="188">
        <v>211</v>
      </c>
      <c r="C1057" s="188" t="s">
        <v>2580</v>
      </c>
      <c r="D1057" s="176">
        <v>15.21</v>
      </c>
      <c r="E1057" s="194">
        <f t="shared" si="33"/>
        <v>18.752</v>
      </c>
      <c r="F1057" s="195">
        <f t="shared" si="32"/>
        <v>22.502399999999998</v>
      </c>
    </row>
    <row r="1058" spans="1:6" ht="12.75">
      <c r="A1058" s="187" t="s">
        <v>321</v>
      </c>
      <c r="B1058" s="188">
        <v>597</v>
      </c>
      <c r="C1058" s="188"/>
      <c r="D1058" s="176">
        <v>21.7</v>
      </c>
      <c r="E1058" s="194">
        <f t="shared" si="33"/>
        <v>26.54</v>
      </c>
      <c r="F1058" s="195">
        <f t="shared" si="32"/>
        <v>31.848</v>
      </c>
    </row>
    <row r="1059" spans="1:6" ht="12.75">
      <c r="A1059" s="187" t="s">
        <v>1500</v>
      </c>
      <c r="B1059" s="188">
        <v>597</v>
      </c>
      <c r="C1059" s="188" t="s">
        <v>2581</v>
      </c>
      <c r="D1059" s="176">
        <v>20.14</v>
      </c>
      <c r="E1059" s="194">
        <f t="shared" si="33"/>
        <v>24.668</v>
      </c>
      <c r="F1059" s="195">
        <f t="shared" si="32"/>
        <v>29.601599999999998</v>
      </c>
    </row>
    <row r="1060" spans="1:6" ht="12.75">
      <c r="A1060" s="187" t="s">
        <v>1387</v>
      </c>
      <c r="B1060" s="188">
        <v>1</v>
      </c>
      <c r="C1060" s="188"/>
      <c r="D1060" s="176">
        <v>0.72</v>
      </c>
      <c r="E1060" s="194">
        <f t="shared" si="33"/>
        <v>1.3639999999999999</v>
      </c>
      <c r="F1060" s="195">
        <f t="shared" si="32"/>
        <v>1.6367999999999998</v>
      </c>
    </row>
    <row r="1061" spans="1:6" ht="12.75">
      <c r="A1061" s="187" t="s">
        <v>1388</v>
      </c>
      <c r="B1061" s="188">
        <v>1</v>
      </c>
      <c r="C1061" s="188" t="s">
        <v>2582</v>
      </c>
      <c r="D1061" s="176">
        <v>0.44</v>
      </c>
      <c r="E1061" s="194">
        <f t="shared" si="33"/>
        <v>1.028</v>
      </c>
      <c r="F1061" s="195">
        <f t="shared" si="32"/>
        <v>1.2336</v>
      </c>
    </row>
    <row r="1062" spans="1:6" ht="12.75">
      <c r="A1062" s="187" t="s">
        <v>1389</v>
      </c>
      <c r="B1062" s="188">
        <v>1</v>
      </c>
      <c r="C1062" s="188" t="s">
        <v>2549</v>
      </c>
      <c r="D1062" s="176">
        <v>3.18</v>
      </c>
      <c r="E1062" s="194">
        <f t="shared" si="33"/>
        <v>4.316</v>
      </c>
      <c r="F1062" s="195">
        <f t="shared" si="32"/>
        <v>5.1792</v>
      </c>
    </row>
    <row r="1063" spans="1:6" ht="12.75">
      <c r="A1063" s="187" t="s">
        <v>1390</v>
      </c>
      <c r="B1063" s="188">
        <v>1</v>
      </c>
      <c r="C1063" s="188" t="s">
        <v>2583</v>
      </c>
      <c r="D1063" s="176">
        <v>0.56</v>
      </c>
      <c r="E1063" s="194">
        <f t="shared" si="33"/>
        <v>1.1720000000000002</v>
      </c>
      <c r="F1063" s="195">
        <f t="shared" si="32"/>
        <v>1.4064</v>
      </c>
    </row>
    <row r="1064" spans="1:6" ht="12.75">
      <c r="A1064" s="187" t="s">
        <v>1391</v>
      </c>
      <c r="B1064" s="188">
        <v>1</v>
      </c>
      <c r="C1064" s="188" t="s">
        <v>2584</v>
      </c>
      <c r="D1064" s="176">
        <v>1.15</v>
      </c>
      <c r="E1064" s="194">
        <f t="shared" si="33"/>
        <v>1.88</v>
      </c>
      <c r="F1064" s="195">
        <f t="shared" si="32"/>
        <v>2.256</v>
      </c>
    </row>
    <row r="1065" spans="1:6" ht="12.75">
      <c r="A1065" s="187" t="s">
        <v>373</v>
      </c>
      <c r="B1065" s="188">
        <v>232</v>
      </c>
      <c r="C1065" s="188"/>
      <c r="D1065" s="176">
        <v>33.9</v>
      </c>
      <c r="E1065" s="194">
        <f t="shared" si="33"/>
        <v>41.18</v>
      </c>
      <c r="F1065" s="195">
        <f t="shared" si="32"/>
        <v>49.416</v>
      </c>
    </row>
    <row r="1066" spans="1:6" ht="12.75">
      <c r="A1066" s="187" t="s">
        <v>1501</v>
      </c>
      <c r="B1066" s="188">
        <v>232</v>
      </c>
      <c r="C1066" s="188" t="s">
        <v>2585</v>
      </c>
      <c r="D1066" s="176">
        <v>33.12</v>
      </c>
      <c r="E1066" s="194">
        <f t="shared" si="33"/>
        <v>40.24399999999999</v>
      </c>
      <c r="F1066" s="195">
        <f t="shared" si="32"/>
        <v>48.29279999999999</v>
      </c>
    </row>
    <row r="1067" spans="1:6" ht="12.75">
      <c r="A1067" s="187" t="s">
        <v>1502</v>
      </c>
      <c r="B1067" s="188">
        <v>232</v>
      </c>
      <c r="C1067" s="188" t="s">
        <v>2586</v>
      </c>
      <c r="D1067" s="176">
        <v>35.66</v>
      </c>
      <c r="E1067" s="194">
        <f t="shared" si="33"/>
        <v>43.291999999999994</v>
      </c>
      <c r="F1067" s="195">
        <f t="shared" si="32"/>
        <v>51.950399999999995</v>
      </c>
    </row>
    <row r="1068" spans="1:6" ht="12.75">
      <c r="A1068" s="187" t="s">
        <v>254</v>
      </c>
      <c r="B1068" s="188">
        <v>992</v>
      </c>
      <c r="C1068" s="188"/>
      <c r="D1068" s="176">
        <v>12.89</v>
      </c>
      <c r="E1068" s="194">
        <f t="shared" si="33"/>
        <v>15.968</v>
      </c>
      <c r="F1068" s="195">
        <f t="shared" si="32"/>
        <v>19.1616</v>
      </c>
    </row>
    <row r="1069" spans="1:6" ht="12.75">
      <c r="A1069" s="187" t="s">
        <v>1505</v>
      </c>
      <c r="B1069" s="188">
        <v>992</v>
      </c>
      <c r="C1069" s="188" t="s">
        <v>1803</v>
      </c>
      <c r="D1069" s="176">
        <v>10.87</v>
      </c>
      <c r="E1069" s="194">
        <f t="shared" si="33"/>
        <v>13.543999999999999</v>
      </c>
      <c r="F1069" s="195">
        <f t="shared" si="32"/>
        <v>16.252799999999997</v>
      </c>
    </row>
    <row r="1070" spans="1:6" ht="12.75">
      <c r="A1070" s="187" t="s">
        <v>1503</v>
      </c>
      <c r="B1070" s="188">
        <v>992</v>
      </c>
      <c r="C1070" s="188" t="s">
        <v>2587</v>
      </c>
      <c r="D1070" s="176">
        <v>8.1</v>
      </c>
      <c r="E1070" s="194">
        <f t="shared" si="33"/>
        <v>10.219999999999999</v>
      </c>
      <c r="F1070" s="195">
        <f t="shared" si="32"/>
        <v>12.263999999999998</v>
      </c>
    </row>
    <row r="1071" spans="1:6" ht="12.75">
      <c r="A1071" s="187" t="s">
        <v>1504</v>
      </c>
      <c r="B1071" s="188">
        <v>992</v>
      </c>
      <c r="C1071" s="188" t="s">
        <v>2588</v>
      </c>
      <c r="D1071" s="176">
        <v>8.68</v>
      </c>
      <c r="E1071" s="194">
        <f t="shared" si="33"/>
        <v>10.915999999999999</v>
      </c>
      <c r="F1071" s="195">
        <f t="shared" si="32"/>
        <v>13.099199999999998</v>
      </c>
    </row>
    <row r="1072" spans="1:6" ht="12.75">
      <c r="A1072" s="187" t="s">
        <v>1506</v>
      </c>
      <c r="B1072" s="188">
        <v>992</v>
      </c>
      <c r="C1072" s="188" t="s">
        <v>2589</v>
      </c>
      <c r="D1072" s="176">
        <v>10.87</v>
      </c>
      <c r="E1072" s="194">
        <f t="shared" si="33"/>
        <v>13.543999999999999</v>
      </c>
      <c r="F1072" s="195">
        <f t="shared" si="32"/>
        <v>16.252799999999997</v>
      </c>
    </row>
    <row r="1073" spans="1:6" ht="12.75">
      <c r="A1073" s="187" t="s">
        <v>1507</v>
      </c>
      <c r="B1073" s="188">
        <v>992</v>
      </c>
      <c r="C1073" s="188" t="s">
        <v>2590</v>
      </c>
      <c r="D1073" s="176">
        <v>10.87</v>
      </c>
      <c r="E1073" s="194">
        <f t="shared" si="33"/>
        <v>13.543999999999999</v>
      </c>
      <c r="F1073" s="195">
        <f t="shared" si="32"/>
        <v>16.252799999999997</v>
      </c>
    </row>
    <row r="1074" spans="1:6" ht="12.75">
      <c r="A1074" s="187" t="s">
        <v>1508</v>
      </c>
      <c r="B1074" s="188">
        <v>992</v>
      </c>
      <c r="C1074" s="188" t="s">
        <v>2105</v>
      </c>
      <c r="D1074" s="176">
        <v>10.73</v>
      </c>
      <c r="E1074" s="194">
        <f t="shared" si="33"/>
        <v>13.376</v>
      </c>
      <c r="F1074" s="195">
        <f t="shared" si="32"/>
        <v>16.051199999999998</v>
      </c>
    </row>
    <row r="1075" spans="1:6" ht="12.75">
      <c r="A1075" s="187" t="s">
        <v>1513</v>
      </c>
      <c r="B1075" s="188">
        <v>992</v>
      </c>
      <c r="C1075" s="188" t="s">
        <v>2591</v>
      </c>
      <c r="D1075" s="176">
        <v>10.95</v>
      </c>
      <c r="E1075" s="194">
        <f t="shared" si="33"/>
        <v>13.639999999999999</v>
      </c>
      <c r="F1075" s="195">
        <f t="shared" si="32"/>
        <v>16.368</v>
      </c>
    </row>
    <row r="1076" spans="1:6" ht="12.75">
      <c r="A1076" s="187" t="s">
        <v>2592</v>
      </c>
      <c r="B1076" s="188">
        <v>992</v>
      </c>
      <c r="C1076" s="188" t="s">
        <v>2593</v>
      </c>
      <c r="D1076" s="176">
        <v>10.95</v>
      </c>
      <c r="E1076" s="194">
        <f t="shared" si="33"/>
        <v>13.639999999999999</v>
      </c>
      <c r="F1076" s="195">
        <f t="shared" si="32"/>
        <v>16.368</v>
      </c>
    </row>
    <row r="1077" spans="1:6" ht="12.75">
      <c r="A1077" s="187" t="s">
        <v>1514</v>
      </c>
      <c r="B1077" s="188">
        <v>992</v>
      </c>
      <c r="C1077" s="188" t="s">
        <v>2594</v>
      </c>
      <c r="D1077" s="176">
        <v>10.55</v>
      </c>
      <c r="E1077" s="194">
        <f t="shared" si="33"/>
        <v>13.16</v>
      </c>
      <c r="F1077" s="195">
        <f t="shared" si="32"/>
        <v>15.792</v>
      </c>
    </row>
    <row r="1078" spans="1:6" ht="12.75">
      <c r="A1078" s="187" t="s">
        <v>1515</v>
      </c>
      <c r="B1078" s="188">
        <v>992</v>
      </c>
      <c r="C1078" s="188" t="s">
        <v>2595</v>
      </c>
      <c r="D1078" s="176">
        <v>10.55</v>
      </c>
      <c r="E1078" s="194">
        <f t="shared" si="33"/>
        <v>13.16</v>
      </c>
      <c r="F1078" s="195">
        <f t="shared" si="32"/>
        <v>15.792</v>
      </c>
    </row>
    <row r="1079" spans="1:6" ht="12.75">
      <c r="A1079" s="187" t="s">
        <v>1516</v>
      </c>
      <c r="B1079" s="188">
        <v>992</v>
      </c>
      <c r="C1079" s="188" t="s">
        <v>1844</v>
      </c>
      <c r="D1079" s="176">
        <v>11.5</v>
      </c>
      <c r="E1079" s="194">
        <f t="shared" si="33"/>
        <v>14.299999999999999</v>
      </c>
      <c r="F1079" s="195">
        <f t="shared" si="32"/>
        <v>17.159999999999997</v>
      </c>
    </row>
    <row r="1080" spans="1:6" ht="12.75">
      <c r="A1080" s="187" t="s">
        <v>1509</v>
      </c>
      <c r="B1080" s="188">
        <v>992</v>
      </c>
      <c r="C1080" s="188" t="s">
        <v>2107</v>
      </c>
      <c r="D1080" s="176">
        <v>11.5</v>
      </c>
      <c r="E1080" s="194">
        <f t="shared" si="33"/>
        <v>14.299999999999999</v>
      </c>
      <c r="F1080" s="195">
        <f t="shared" si="32"/>
        <v>17.159999999999997</v>
      </c>
    </row>
    <row r="1081" spans="1:6" ht="12.75">
      <c r="A1081" s="187" t="s">
        <v>1517</v>
      </c>
      <c r="B1081" s="188">
        <v>992</v>
      </c>
      <c r="C1081" s="188" t="s">
        <v>1921</v>
      </c>
      <c r="D1081" s="176">
        <v>11.5</v>
      </c>
      <c r="E1081" s="194">
        <f t="shared" si="33"/>
        <v>14.299999999999999</v>
      </c>
      <c r="F1081" s="195">
        <f t="shared" si="32"/>
        <v>17.159999999999997</v>
      </c>
    </row>
    <row r="1082" spans="1:6" ht="12.75">
      <c r="A1082" s="187" t="s">
        <v>1510</v>
      </c>
      <c r="B1082" s="188">
        <v>992</v>
      </c>
      <c r="C1082" s="188" t="s">
        <v>2596</v>
      </c>
      <c r="D1082" s="176">
        <v>11.58</v>
      </c>
      <c r="E1082" s="194">
        <f t="shared" si="33"/>
        <v>14.395999999999999</v>
      </c>
      <c r="F1082" s="195">
        <f t="shared" si="32"/>
        <v>17.275199999999998</v>
      </c>
    </row>
    <row r="1083" spans="1:6" ht="12.75">
      <c r="A1083" s="187" t="s">
        <v>1512</v>
      </c>
      <c r="B1083" s="188">
        <v>992</v>
      </c>
      <c r="C1083" s="188" t="s">
        <v>2597</v>
      </c>
      <c r="D1083" s="176">
        <v>11.58</v>
      </c>
      <c r="E1083" s="194">
        <f t="shared" si="33"/>
        <v>14.395999999999999</v>
      </c>
      <c r="F1083" s="195">
        <f t="shared" si="32"/>
        <v>17.275199999999998</v>
      </c>
    </row>
    <row r="1084" spans="1:6" ht="12.75">
      <c r="A1084" s="187" t="s">
        <v>1518</v>
      </c>
      <c r="B1084" s="188">
        <v>992</v>
      </c>
      <c r="C1084" s="188" t="s">
        <v>1511</v>
      </c>
      <c r="D1084" s="176">
        <v>11.15</v>
      </c>
      <c r="E1084" s="194">
        <f t="shared" si="33"/>
        <v>13.88</v>
      </c>
      <c r="F1084" s="195">
        <f t="shared" si="32"/>
        <v>16.656</v>
      </c>
    </row>
    <row r="1085" spans="1:6" ht="12.75">
      <c r="A1085" s="187" t="s">
        <v>1519</v>
      </c>
      <c r="B1085" s="188">
        <v>992</v>
      </c>
      <c r="C1085" s="188" t="s">
        <v>2598</v>
      </c>
      <c r="D1085" s="176">
        <v>11.2</v>
      </c>
      <c r="E1085" s="194">
        <f t="shared" si="33"/>
        <v>13.94</v>
      </c>
      <c r="F1085" s="195">
        <f t="shared" si="32"/>
        <v>16.727999999999998</v>
      </c>
    </row>
    <row r="1086" spans="1:6" ht="12.75">
      <c r="A1086" s="187" t="s">
        <v>1520</v>
      </c>
      <c r="B1086" s="188">
        <v>992</v>
      </c>
      <c r="C1086" s="188" t="s">
        <v>2599</v>
      </c>
      <c r="D1086" s="176">
        <v>9.06</v>
      </c>
      <c r="E1086" s="194">
        <f t="shared" si="33"/>
        <v>11.372</v>
      </c>
      <c r="F1086" s="195">
        <f t="shared" si="32"/>
        <v>13.6464</v>
      </c>
    </row>
    <row r="1087" spans="1:6" ht="12.75">
      <c r="A1087" s="187" t="s">
        <v>1521</v>
      </c>
      <c r="B1087" s="188">
        <v>992</v>
      </c>
      <c r="C1087" s="188" t="s">
        <v>1330</v>
      </c>
      <c r="D1087" s="176">
        <v>9.85</v>
      </c>
      <c r="E1087" s="194">
        <f t="shared" si="33"/>
        <v>12.319999999999999</v>
      </c>
      <c r="F1087" s="195">
        <f t="shared" si="32"/>
        <v>14.783999999999997</v>
      </c>
    </row>
    <row r="1088" spans="1:6" ht="12.75">
      <c r="A1088" s="187" t="s">
        <v>2600</v>
      </c>
      <c r="B1088" s="188">
        <v>992</v>
      </c>
      <c r="C1088" s="188" t="s">
        <v>1933</v>
      </c>
      <c r="D1088" s="176">
        <v>10.54</v>
      </c>
      <c r="E1088" s="194">
        <f t="shared" si="33"/>
        <v>13.147999999999998</v>
      </c>
      <c r="F1088" s="195">
        <f t="shared" si="32"/>
        <v>15.777599999999996</v>
      </c>
    </row>
    <row r="1089" spans="1:6" ht="12.75">
      <c r="A1089" s="187" t="s">
        <v>299</v>
      </c>
      <c r="B1089" s="188">
        <v>66</v>
      </c>
      <c r="C1089" s="188"/>
      <c r="D1089" s="176">
        <v>2.36</v>
      </c>
      <c r="E1089" s="194">
        <f t="shared" si="33"/>
        <v>3.332</v>
      </c>
      <c r="F1089" s="195">
        <f t="shared" si="32"/>
        <v>3.9983999999999997</v>
      </c>
    </row>
    <row r="1090" spans="1:6" ht="12.75">
      <c r="A1090" s="187" t="s">
        <v>1522</v>
      </c>
      <c r="B1090" s="188">
        <v>66</v>
      </c>
      <c r="C1090" s="188" t="s">
        <v>2601</v>
      </c>
      <c r="D1090" s="176">
        <v>4.73</v>
      </c>
      <c r="E1090" s="194">
        <f t="shared" si="33"/>
        <v>6.176</v>
      </c>
      <c r="F1090" s="195">
        <f t="shared" si="32"/>
        <v>7.4112</v>
      </c>
    </row>
    <row r="1091" spans="1:6" ht="12.75">
      <c r="A1091" s="187" t="s">
        <v>1523</v>
      </c>
      <c r="B1091" s="188">
        <v>66</v>
      </c>
      <c r="C1091" s="188" t="s">
        <v>1840</v>
      </c>
      <c r="D1091" s="176">
        <v>4.73</v>
      </c>
      <c r="E1091" s="194">
        <f t="shared" si="33"/>
        <v>6.176</v>
      </c>
      <c r="F1091" s="195">
        <f t="shared" si="32"/>
        <v>7.4112</v>
      </c>
    </row>
    <row r="1092" spans="1:6" ht="12.75">
      <c r="A1092" s="187" t="s">
        <v>1524</v>
      </c>
      <c r="B1092" s="188">
        <v>66</v>
      </c>
      <c r="C1092" s="188" t="s">
        <v>2602</v>
      </c>
      <c r="D1092" s="176">
        <v>4.73</v>
      </c>
      <c r="E1092" s="194">
        <f t="shared" si="33"/>
        <v>6.176</v>
      </c>
      <c r="F1092" s="195">
        <f t="shared" si="32"/>
        <v>7.4112</v>
      </c>
    </row>
    <row r="1093" spans="1:6" ht="12.75">
      <c r="A1093" s="187" t="s">
        <v>1525</v>
      </c>
      <c r="B1093" s="188">
        <v>66</v>
      </c>
      <c r="C1093" s="188" t="s">
        <v>2603</v>
      </c>
      <c r="D1093" s="176">
        <v>8.94</v>
      </c>
      <c r="E1093" s="194">
        <f t="shared" si="33"/>
        <v>11.228</v>
      </c>
      <c r="F1093" s="195">
        <f t="shared" si="32"/>
        <v>13.4736</v>
      </c>
    </row>
    <row r="1094" spans="1:6" ht="12.75">
      <c r="A1094" s="187" t="s">
        <v>281</v>
      </c>
      <c r="B1094" s="188">
        <v>886</v>
      </c>
      <c r="C1094" s="188"/>
      <c r="D1094" s="176">
        <v>1</v>
      </c>
      <c r="E1094" s="194">
        <f t="shared" si="33"/>
        <v>1.7</v>
      </c>
      <c r="F1094" s="195">
        <f t="shared" si="32"/>
        <v>2.04</v>
      </c>
    </row>
    <row r="1095" spans="1:6" ht="12.75">
      <c r="A1095" s="187" t="s">
        <v>1526</v>
      </c>
      <c r="B1095" s="188">
        <v>886</v>
      </c>
      <c r="C1095" s="188" t="s">
        <v>2604</v>
      </c>
      <c r="D1095" s="176">
        <v>6.65</v>
      </c>
      <c r="E1095" s="194">
        <f t="shared" si="33"/>
        <v>8.48</v>
      </c>
      <c r="F1095" s="195">
        <f t="shared" si="32"/>
        <v>10.176</v>
      </c>
    </row>
    <row r="1096" spans="1:6" ht="12.75">
      <c r="A1096" s="187" t="s">
        <v>374</v>
      </c>
      <c r="B1096" s="188">
        <v>255</v>
      </c>
      <c r="C1096" s="188"/>
      <c r="D1096" s="176">
        <v>22.44</v>
      </c>
      <c r="E1096" s="194">
        <f t="shared" si="33"/>
        <v>27.428</v>
      </c>
      <c r="F1096" s="195">
        <f aca="true" t="shared" si="34" ref="F1096:F1159">E1096*1.2</f>
        <v>32.9136</v>
      </c>
    </row>
    <row r="1097" spans="1:6" ht="12.75">
      <c r="A1097" s="187" t="s">
        <v>1527</v>
      </c>
      <c r="B1097" s="188">
        <v>255</v>
      </c>
      <c r="C1097" s="188" t="s">
        <v>1129</v>
      </c>
      <c r="D1097" s="176">
        <v>22.44</v>
      </c>
      <c r="E1097" s="194">
        <f aca="true" t="shared" si="35" ref="E1097:E1160">D1097*1.2+0.5</f>
        <v>27.428</v>
      </c>
      <c r="F1097" s="195">
        <f t="shared" si="34"/>
        <v>32.9136</v>
      </c>
    </row>
    <row r="1098" spans="1:6" ht="12.75">
      <c r="A1098" s="187" t="s">
        <v>2605</v>
      </c>
      <c r="B1098" s="188">
        <v>255</v>
      </c>
      <c r="C1098" s="188" t="s">
        <v>2606</v>
      </c>
      <c r="D1098" s="176">
        <v>22.44</v>
      </c>
      <c r="E1098" s="194">
        <f t="shared" si="35"/>
        <v>27.428</v>
      </c>
      <c r="F1098" s="195">
        <f t="shared" si="34"/>
        <v>32.9136</v>
      </c>
    </row>
    <row r="1099" spans="1:6" ht="12.75">
      <c r="A1099" s="187" t="s">
        <v>2607</v>
      </c>
      <c r="B1099" s="188">
        <v>255</v>
      </c>
      <c r="C1099" s="188" t="s">
        <v>2608</v>
      </c>
      <c r="D1099" s="176">
        <v>22.44</v>
      </c>
      <c r="E1099" s="194">
        <f t="shared" si="35"/>
        <v>27.428</v>
      </c>
      <c r="F1099" s="195">
        <f t="shared" si="34"/>
        <v>32.9136</v>
      </c>
    </row>
    <row r="1100" spans="1:6" ht="12.75">
      <c r="A1100" s="187" t="s">
        <v>2609</v>
      </c>
      <c r="B1100" s="188">
        <v>255</v>
      </c>
      <c r="C1100" s="188" t="s">
        <v>1398</v>
      </c>
      <c r="D1100" s="176">
        <v>22.44</v>
      </c>
      <c r="E1100" s="194">
        <f t="shared" si="35"/>
        <v>27.428</v>
      </c>
      <c r="F1100" s="195">
        <f t="shared" si="34"/>
        <v>32.9136</v>
      </c>
    </row>
    <row r="1101" spans="1:6" ht="12.75">
      <c r="A1101" s="187" t="s">
        <v>1528</v>
      </c>
      <c r="B1101" s="188">
        <v>255</v>
      </c>
      <c r="C1101" s="188" t="s">
        <v>2610</v>
      </c>
      <c r="D1101" s="176">
        <v>21.38</v>
      </c>
      <c r="E1101" s="194">
        <f t="shared" si="35"/>
        <v>26.156</v>
      </c>
      <c r="F1101" s="195">
        <f t="shared" si="34"/>
        <v>31.387199999999996</v>
      </c>
    </row>
    <row r="1102" spans="1:6" ht="12.75">
      <c r="A1102" s="187" t="s">
        <v>2611</v>
      </c>
      <c r="B1102" s="188">
        <v>255</v>
      </c>
      <c r="C1102" s="188" t="s">
        <v>2612</v>
      </c>
      <c r="D1102" s="176">
        <v>21.38</v>
      </c>
      <c r="E1102" s="194">
        <f t="shared" si="35"/>
        <v>26.156</v>
      </c>
      <c r="F1102" s="195">
        <f t="shared" si="34"/>
        <v>31.387199999999996</v>
      </c>
    </row>
    <row r="1103" spans="1:6" ht="12.75">
      <c r="A1103" s="187" t="s">
        <v>2613</v>
      </c>
      <c r="B1103" s="188">
        <v>255</v>
      </c>
      <c r="C1103" s="188" t="s">
        <v>2614</v>
      </c>
      <c r="D1103" s="176">
        <v>21.34</v>
      </c>
      <c r="E1103" s="194">
        <f t="shared" si="35"/>
        <v>26.108</v>
      </c>
      <c r="F1103" s="195">
        <f t="shared" si="34"/>
        <v>31.3296</v>
      </c>
    </row>
    <row r="1104" spans="1:6" ht="12.75">
      <c r="A1104" s="187" t="s">
        <v>2615</v>
      </c>
      <c r="B1104" s="188">
        <v>255</v>
      </c>
      <c r="C1104" s="188" t="s">
        <v>2616</v>
      </c>
      <c r="D1104" s="176">
        <v>22.04</v>
      </c>
      <c r="E1104" s="194">
        <f t="shared" si="35"/>
        <v>26.947999999999997</v>
      </c>
      <c r="F1104" s="195">
        <f t="shared" si="34"/>
        <v>32.337599999999995</v>
      </c>
    </row>
    <row r="1105" spans="1:6" ht="12.75">
      <c r="A1105" s="187" t="s">
        <v>1529</v>
      </c>
      <c r="B1105" s="188">
        <v>255</v>
      </c>
      <c r="C1105" s="188" t="s">
        <v>2617</v>
      </c>
      <c r="D1105" s="176">
        <v>21.04</v>
      </c>
      <c r="E1105" s="194">
        <f t="shared" si="35"/>
        <v>25.747999999999998</v>
      </c>
      <c r="F1105" s="195">
        <f t="shared" si="34"/>
        <v>30.897599999999997</v>
      </c>
    </row>
    <row r="1106" spans="1:6" ht="12.75">
      <c r="A1106" s="187" t="s">
        <v>2618</v>
      </c>
      <c r="B1106" s="188">
        <v>255</v>
      </c>
      <c r="C1106" s="188" t="s">
        <v>2619</v>
      </c>
      <c r="D1106" s="176">
        <v>21.04</v>
      </c>
      <c r="E1106" s="194">
        <f t="shared" si="35"/>
        <v>25.747999999999998</v>
      </c>
      <c r="F1106" s="195">
        <f t="shared" si="34"/>
        <v>30.897599999999997</v>
      </c>
    </row>
    <row r="1107" spans="1:6" ht="12.75">
      <c r="A1107" s="187" t="s">
        <v>2620</v>
      </c>
      <c r="B1107" s="188">
        <v>255</v>
      </c>
      <c r="C1107" s="188" t="s">
        <v>2621</v>
      </c>
      <c r="D1107" s="176">
        <v>22.44</v>
      </c>
      <c r="E1107" s="194">
        <f t="shared" si="35"/>
        <v>27.428</v>
      </c>
      <c r="F1107" s="195">
        <f t="shared" si="34"/>
        <v>32.9136</v>
      </c>
    </row>
    <row r="1108" spans="1:6" ht="12.75">
      <c r="A1108" s="187" t="s">
        <v>1530</v>
      </c>
      <c r="B1108" s="188">
        <v>255</v>
      </c>
      <c r="C1108" s="188" t="s">
        <v>2370</v>
      </c>
      <c r="D1108" s="176">
        <v>22.04</v>
      </c>
      <c r="E1108" s="194">
        <f t="shared" si="35"/>
        <v>26.947999999999997</v>
      </c>
      <c r="F1108" s="195">
        <f t="shared" si="34"/>
        <v>32.337599999999995</v>
      </c>
    </row>
    <row r="1109" spans="1:6" ht="25.5">
      <c r="A1109" s="187" t="s">
        <v>2622</v>
      </c>
      <c r="B1109" s="188">
        <v>255</v>
      </c>
      <c r="C1109" s="188" t="s">
        <v>2623</v>
      </c>
      <c r="D1109" s="176">
        <v>22.04</v>
      </c>
      <c r="E1109" s="194">
        <f t="shared" si="35"/>
        <v>26.947999999999997</v>
      </c>
      <c r="F1109" s="195">
        <f t="shared" si="34"/>
        <v>32.337599999999995</v>
      </c>
    </row>
    <row r="1110" spans="1:6" ht="12.75">
      <c r="A1110" s="187" t="s">
        <v>1531</v>
      </c>
      <c r="B1110" s="188">
        <v>255</v>
      </c>
      <c r="C1110" s="188" t="s">
        <v>1883</v>
      </c>
      <c r="D1110" s="176">
        <v>22.04</v>
      </c>
      <c r="E1110" s="194">
        <f t="shared" si="35"/>
        <v>26.947999999999997</v>
      </c>
      <c r="F1110" s="195">
        <f t="shared" si="34"/>
        <v>32.337599999999995</v>
      </c>
    </row>
    <row r="1111" spans="1:6" ht="12.75">
      <c r="A1111" s="187" t="s">
        <v>2624</v>
      </c>
      <c r="B1111" s="188">
        <v>255</v>
      </c>
      <c r="C1111" s="188" t="s">
        <v>2625</v>
      </c>
      <c r="D1111" s="176">
        <v>22.04</v>
      </c>
      <c r="E1111" s="194">
        <f t="shared" si="35"/>
        <v>26.947999999999997</v>
      </c>
      <c r="F1111" s="195">
        <f t="shared" si="34"/>
        <v>32.337599999999995</v>
      </c>
    </row>
    <row r="1112" spans="1:6" ht="12.75">
      <c r="A1112" s="187" t="s">
        <v>1532</v>
      </c>
      <c r="B1112" s="188">
        <v>255</v>
      </c>
      <c r="C1112" s="188" t="s">
        <v>2626</v>
      </c>
      <c r="D1112" s="176">
        <v>22.85</v>
      </c>
      <c r="E1112" s="194">
        <f t="shared" si="35"/>
        <v>27.92</v>
      </c>
      <c r="F1112" s="195">
        <f t="shared" si="34"/>
        <v>33.504</v>
      </c>
    </row>
    <row r="1113" spans="1:6" ht="12.75">
      <c r="A1113" s="187" t="s">
        <v>1533</v>
      </c>
      <c r="B1113" s="188">
        <v>670</v>
      </c>
      <c r="C1113" s="188"/>
      <c r="D1113" s="176">
        <v>51.12</v>
      </c>
      <c r="E1113" s="194">
        <f t="shared" si="35"/>
        <v>61.843999999999994</v>
      </c>
      <c r="F1113" s="195">
        <f t="shared" si="34"/>
        <v>74.21279999999999</v>
      </c>
    </row>
    <row r="1114" spans="1:6" ht="12.75">
      <c r="A1114" s="187" t="s">
        <v>375</v>
      </c>
      <c r="B1114" s="188">
        <v>228</v>
      </c>
      <c r="C1114" s="188"/>
      <c r="D1114" s="176">
        <v>20.13</v>
      </c>
      <c r="E1114" s="194">
        <f t="shared" si="35"/>
        <v>24.656</v>
      </c>
      <c r="F1114" s="195">
        <f t="shared" si="34"/>
        <v>29.587199999999996</v>
      </c>
    </row>
    <row r="1115" spans="1:6" ht="12.75">
      <c r="A1115" s="187" t="s">
        <v>1534</v>
      </c>
      <c r="B1115" s="188">
        <v>228</v>
      </c>
      <c r="C1115" s="188" t="s">
        <v>2090</v>
      </c>
      <c r="D1115" s="176">
        <v>27.99</v>
      </c>
      <c r="E1115" s="194">
        <f t="shared" si="35"/>
        <v>34.087999999999994</v>
      </c>
      <c r="F1115" s="195">
        <f t="shared" si="34"/>
        <v>40.90559999999999</v>
      </c>
    </row>
    <row r="1116" spans="1:6" ht="12.75">
      <c r="A1116" s="187" t="s">
        <v>1535</v>
      </c>
      <c r="B1116" s="188">
        <v>228</v>
      </c>
      <c r="C1116" s="188" t="s">
        <v>2627</v>
      </c>
      <c r="D1116" s="176">
        <v>19.17</v>
      </c>
      <c r="E1116" s="194">
        <f t="shared" si="35"/>
        <v>23.504</v>
      </c>
      <c r="F1116" s="195">
        <f t="shared" si="34"/>
        <v>28.204800000000002</v>
      </c>
    </row>
    <row r="1117" spans="1:6" ht="12.75">
      <c r="A1117" s="187" t="s">
        <v>1536</v>
      </c>
      <c r="B1117" s="188">
        <v>228</v>
      </c>
      <c r="C1117" s="188" t="s">
        <v>1511</v>
      </c>
      <c r="D1117" s="176">
        <v>27.99</v>
      </c>
      <c r="E1117" s="194">
        <f t="shared" si="35"/>
        <v>34.087999999999994</v>
      </c>
      <c r="F1117" s="195">
        <f t="shared" si="34"/>
        <v>40.90559999999999</v>
      </c>
    </row>
    <row r="1118" spans="1:6" ht="12.75">
      <c r="A1118" s="187" t="s">
        <v>1537</v>
      </c>
      <c r="B1118" s="188">
        <v>690</v>
      </c>
      <c r="C1118" s="188"/>
      <c r="D1118" s="176">
        <v>132.46</v>
      </c>
      <c r="E1118" s="194">
        <f t="shared" si="35"/>
        <v>159.452</v>
      </c>
      <c r="F1118" s="195">
        <f t="shared" si="34"/>
        <v>191.3424</v>
      </c>
    </row>
    <row r="1119" spans="1:6" ht="12.75">
      <c r="A1119" s="187" t="s">
        <v>264</v>
      </c>
      <c r="B1119" s="188">
        <v>676</v>
      </c>
      <c r="C1119" s="188"/>
      <c r="D1119" s="176">
        <v>71.42</v>
      </c>
      <c r="E1119" s="194">
        <f t="shared" si="35"/>
        <v>86.204</v>
      </c>
      <c r="F1119" s="195">
        <f t="shared" si="34"/>
        <v>103.44479999999999</v>
      </c>
    </row>
    <row r="1120" spans="1:6" ht="12.75">
      <c r="A1120" s="187" t="s">
        <v>322</v>
      </c>
      <c r="B1120" s="188">
        <v>1</v>
      </c>
      <c r="C1120" s="188" t="s">
        <v>2126</v>
      </c>
      <c r="D1120" s="176">
        <v>12.27</v>
      </c>
      <c r="E1120" s="194">
        <f t="shared" si="35"/>
        <v>15.223999999999998</v>
      </c>
      <c r="F1120" s="195">
        <f t="shared" si="34"/>
        <v>18.2688</v>
      </c>
    </row>
    <row r="1121" spans="1:6" ht="12.75">
      <c r="A1121" s="187" t="s">
        <v>2628</v>
      </c>
      <c r="B1121" s="188">
        <v>1</v>
      </c>
      <c r="C1121" s="188" t="s">
        <v>2629</v>
      </c>
      <c r="D1121" s="176">
        <v>12.25</v>
      </c>
      <c r="E1121" s="194">
        <f t="shared" si="35"/>
        <v>15.2</v>
      </c>
      <c r="F1121" s="195">
        <f t="shared" si="34"/>
        <v>18.24</v>
      </c>
    </row>
    <row r="1122" spans="1:6" ht="12.75">
      <c r="A1122" s="187" t="s">
        <v>2630</v>
      </c>
      <c r="B1122" s="188">
        <v>1</v>
      </c>
      <c r="C1122" s="188" t="s">
        <v>2631</v>
      </c>
      <c r="D1122" s="176">
        <v>12.25</v>
      </c>
      <c r="E1122" s="194">
        <f t="shared" si="35"/>
        <v>15.2</v>
      </c>
      <c r="F1122" s="195">
        <f t="shared" si="34"/>
        <v>18.24</v>
      </c>
    </row>
    <row r="1123" spans="1:6" ht="25.5">
      <c r="A1123" s="187" t="s">
        <v>2632</v>
      </c>
      <c r="B1123" s="188">
        <v>1</v>
      </c>
      <c r="C1123" s="188" t="s">
        <v>2633</v>
      </c>
      <c r="D1123" s="176">
        <v>11.54</v>
      </c>
      <c r="E1123" s="194">
        <f t="shared" si="35"/>
        <v>14.347999999999999</v>
      </c>
      <c r="F1123" s="195">
        <f t="shared" si="34"/>
        <v>17.217599999999997</v>
      </c>
    </row>
    <row r="1124" spans="1:6" ht="12.75">
      <c r="A1124" s="187" t="s">
        <v>2634</v>
      </c>
      <c r="B1124" s="188">
        <v>1</v>
      </c>
      <c r="C1124" s="188" t="s">
        <v>2635</v>
      </c>
      <c r="D1124" s="176">
        <v>11.54</v>
      </c>
      <c r="E1124" s="194">
        <f t="shared" si="35"/>
        <v>14.347999999999999</v>
      </c>
      <c r="F1124" s="195">
        <f t="shared" si="34"/>
        <v>17.217599999999997</v>
      </c>
    </row>
    <row r="1125" spans="1:6" ht="12.75">
      <c r="A1125" s="187" t="s">
        <v>1538</v>
      </c>
      <c r="B1125" s="188">
        <v>688</v>
      </c>
      <c r="C1125" s="188"/>
      <c r="D1125" s="176">
        <v>93.41</v>
      </c>
      <c r="E1125" s="194">
        <f t="shared" si="35"/>
        <v>112.592</v>
      </c>
      <c r="F1125" s="195">
        <f t="shared" si="34"/>
        <v>135.1104</v>
      </c>
    </row>
    <row r="1126" spans="1:6" ht="12.75">
      <c r="A1126" s="187" t="s">
        <v>376</v>
      </c>
      <c r="B1126" s="188">
        <v>216</v>
      </c>
      <c r="C1126" s="188"/>
      <c r="D1126" s="176">
        <v>56.05</v>
      </c>
      <c r="E1126" s="194">
        <f t="shared" si="35"/>
        <v>67.75999999999999</v>
      </c>
      <c r="F1126" s="195">
        <f t="shared" si="34"/>
        <v>81.31199999999998</v>
      </c>
    </row>
    <row r="1127" spans="1:6" ht="12.75">
      <c r="A1127" s="187" t="s">
        <v>1539</v>
      </c>
      <c r="B1127" s="188">
        <v>216</v>
      </c>
      <c r="C1127" s="188" t="s">
        <v>1928</v>
      </c>
      <c r="D1127" s="176">
        <v>46.82</v>
      </c>
      <c r="E1127" s="194">
        <f t="shared" si="35"/>
        <v>56.684</v>
      </c>
      <c r="F1127" s="195">
        <f t="shared" si="34"/>
        <v>68.0208</v>
      </c>
    </row>
    <row r="1128" spans="1:6" ht="12.75">
      <c r="A1128" s="187" t="s">
        <v>2636</v>
      </c>
      <c r="B1128" s="188">
        <v>216</v>
      </c>
      <c r="C1128" s="188" t="s">
        <v>2637</v>
      </c>
      <c r="D1128" s="176">
        <v>46.82</v>
      </c>
      <c r="E1128" s="194">
        <f t="shared" si="35"/>
        <v>56.684</v>
      </c>
      <c r="F1128" s="195">
        <f t="shared" si="34"/>
        <v>68.0208</v>
      </c>
    </row>
    <row r="1129" spans="1:6" ht="12.75">
      <c r="A1129" s="187" t="s">
        <v>1540</v>
      </c>
      <c r="B1129" s="188">
        <v>216</v>
      </c>
      <c r="C1129" s="188" t="s">
        <v>1185</v>
      </c>
      <c r="D1129" s="176">
        <v>56.05</v>
      </c>
      <c r="E1129" s="194">
        <f t="shared" si="35"/>
        <v>67.75999999999999</v>
      </c>
      <c r="F1129" s="195">
        <f t="shared" si="34"/>
        <v>81.31199999999998</v>
      </c>
    </row>
    <row r="1130" spans="1:6" ht="25.5">
      <c r="A1130" s="187" t="s">
        <v>2638</v>
      </c>
      <c r="B1130" s="188">
        <v>216</v>
      </c>
      <c r="C1130" s="188" t="s">
        <v>2639</v>
      </c>
      <c r="D1130" s="176">
        <v>56.05</v>
      </c>
      <c r="E1130" s="194">
        <f t="shared" si="35"/>
        <v>67.75999999999999</v>
      </c>
      <c r="F1130" s="195">
        <f t="shared" si="34"/>
        <v>81.31199999999998</v>
      </c>
    </row>
    <row r="1131" spans="1:6" ht="12.75">
      <c r="A1131" s="187" t="s">
        <v>1541</v>
      </c>
      <c r="B1131" s="188">
        <v>216</v>
      </c>
      <c r="C1131" s="188" t="s">
        <v>2640</v>
      </c>
      <c r="D1131" s="176">
        <v>48.29</v>
      </c>
      <c r="E1131" s="194">
        <f t="shared" si="35"/>
        <v>58.44799999999999</v>
      </c>
      <c r="F1131" s="195">
        <f t="shared" si="34"/>
        <v>70.13759999999999</v>
      </c>
    </row>
    <row r="1132" spans="1:6" ht="12.75">
      <c r="A1132" s="187" t="s">
        <v>2641</v>
      </c>
      <c r="B1132" s="188">
        <v>216</v>
      </c>
      <c r="C1132" s="188" t="s">
        <v>2642</v>
      </c>
      <c r="D1132" s="176">
        <v>48.29</v>
      </c>
      <c r="E1132" s="194">
        <f t="shared" si="35"/>
        <v>58.44799999999999</v>
      </c>
      <c r="F1132" s="195">
        <f t="shared" si="34"/>
        <v>70.13759999999999</v>
      </c>
    </row>
    <row r="1133" spans="1:6" ht="12.75">
      <c r="A1133" s="187" t="s">
        <v>255</v>
      </c>
      <c r="B1133" s="188">
        <v>993</v>
      </c>
      <c r="C1133" s="188"/>
      <c r="D1133" s="176">
        <v>6.71</v>
      </c>
      <c r="E1133" s="194">
        <f t="shared" si="35"/>
        <v>8.552</v>
      </c>
      <c r="F1133" s="195">
        <f t="shared" si="34"/>
        <v>10.2624</v>
      </c>
    </row>
    <row r="1134" spans="1:6" ht="12.75">
      <c r="A1134" s="187" t="s">
        <v>1542</v>
      </c>
      <c r="B1134" s="188">
        <v>993</v>
      </c>
      <c r="C1134" s="188" t="s">
        <v>1775</v>
      </c>
      <c r="D1134" s="176">
        <v>6.71</v>
      </c>
      <c r="E1134" s="194">
        <f t="shared" si="35"/>
        <v>8.552</v>
      </c>
      <c r="F1134" s="195">
        <f t="shared" si="34"/>
        <v>10.2624</v>
      </c>
    </row>
    <row r="1135" spans="1:6" ht="12.75">
      <c r="A1135" s="187" t="s">
        <v>1543</v>
      </c>
      <c r="B1135" s="188">
        <v>993</v>
      </c>
      <c r="C1135" s="188" t="s">
        <v>1095</v>
      </c>
      <c r="D1135" s="176">
        <v>9.44</v>
      </c>
      <c r="E1135" s="194">
        <f t="shared" si="35"/>
        <v>11.828</v>
      </c>
      <c r="F1135" s="195">
        <f t="shared" si="34"/>
        <v>14.193599999999998</v>
      </c>
    </row>
    <row r="1136" spans="1:6" ht="12.75">
      <c r="A1136" s="187" t="s">
        <v>1544</v>
      </c>
      <c r="B1136" s="188">
        <v>993</v>
      </c>
      <c r="C1136" s="188" t="s">
        <v>1795</v>
      </c>
      <c r="D1136" s="176">
        <v>9.44</v>
      </c>
      <c r="E1136" s="194">
        <f t="shared" si="35"/>
        <v>11.828</v>
      </c>
      <c r="F1136" s="195">
        <f t="shared" si="34"/>
        <v>14.193599999999998</v>
      </c>
    </row>
    <row r="1137" spans="1:6" ht="12.75">
      <c r="A1137" s="187" t="s">
        <v>1545</v>
      </c>
      <c r="B1137" s="188">
        <v>1</v>
      </c>
      <c r="C1137" s="188" t="s">
        <v>2643</v>
      </c>
      <c r="D1137" s="176">
        <v>16.87</v>
      </c>
      <c r="E1137" s="194">
        <f t="shared" si="35"/>
        <v>20.744</v>
      </c>
      <c r="F1137" s="195">
        <f t="shared" si="34"/>
        <v>24.892799999999998</v>
      </c>
    </row>
    <row r="1138" spans="1:6" ht="12.75">
      <c r="A1138" s="187" t="s">
        <v>393</v>
      </c>
      <c r="B1138" s="188">
        <v>90</v>
      </c>
      <c r="C1138" s="188"/>
      <c r="D1138" s="176">
        <v>2.39</v>
      </c>
      <c r="E1138" s="194">
        <f t="shared" si="35"/>
        <v>3.368</v>
      </c>
      <c r="F1138" s="195">
        <f t="shared" si="34"/>
        <v>4.0416</v>
      </c>
    </row>
    <row r="1139" spans="1:6" ht="12.75">
      <c r="A1139" s="187" t="s">
        <v>1546</v>
      </c>
      <c r="B1139" s="188">
        <v>90</v>
      </c>
      <c r="C1139" s="188" t="s">
        <v>2644</v>
      </c>
      <c r="D1139" s="176">
        <v>2.22</v>
      </c>
      <c r="E1139" s="194">
        <f t="shared" si="35"/>
        <v>3.164</v>
      </c>
      <c r="F1139" s="195">
        <f t="shared" si="34"/>
        <v>3.7968</v>
      </c>
    </row>
    <row r="1140" spans="1:6" ht="12.75">
      <c r="A1140" s="187" t="s">
        <v>1547</v>
      </c>
      <c r="B1140" s="188">
        <v>90</v>
      </c>
      <c r="C1140" s="188" t="s">
        <v>2300</v>
      </c>
      <c r="D1140" s="176">
        <v>2.22</v>
      </c>
      <c r="E1140" s="194">
        <f t="shared" si="35"/>
        <v>3.164</v>
      </c>
      <c r="F1140" s="195">
        <f t="shared" si="34"/>
        <v>3.7968</v>
      </c>
    </row>
    <row r="1141" spans="1:6" ht="12.75">
      <c r="A1141" s="187" t="s">
        <v>1548</v>
      </c>
      <c r="B1141" s="188">
        <v>90</v>
      </c>
      <c r="C1141" s="188" t="s">
        <v>1873</v>
      </c>
      <c r="D1141" s="176">
        <v>2.22</v>
      </c>
      <c r="E1141" s="194">
        <f t="shared" si="35"/>
        <v>3.164</v>
      </c>
      <c r="F1141" s="195">
        <f t="shared" si="34"/>
        <v>3.7968</v>
      </c>
    </row>
    <row r="1142" spans="1:6" ht="12.75">
      <c r="A1142" s="187" t="s">
        <v>1549</v>
      </c>
      <c r="B1142" s="188">
        <v>90</v>
      </c>
      <c r="C1142" s="188" t="s">
        <v>2645</v>
      </c>
      <c r="D1142" s="176">
        <v>2.22</v>
      </c>
      <c r="E1142" s="194">
        <f t="shared" si="35"/>
        <v>3.164</v>
      </c>
      <c r="F1142" s="195">
        <f t="shared" si="34"/>
        <v>3.7968</v>
      </c>
    </row>
    <row r="1143" spans="1:6" ht="12.75">
      <c r="A1143" s="187" t="s">
        <v>1550</v>
      </c>
      <c r="B1143" s="188">
        <v>90</v>
      </c>
      <c r="C1143" s="188" t="s">
        <v>2646</v>
      </c>
      <c r="D1143" s="176">
        <v>2.22</v>
      </c>
      <c r="E1143" s="194">
        <f t="shared" si="35"/>
        <v>3.164</v>
      </c>
      <c r="F1143" s="195">
        <f t="shared" si="34"/>
        <v>3.7968</v>
      </c>
    </row>
    <row r="1144" spans="1:6" ht="12.75">
      <c r="A1144" s="187" t="s">
        <v>1551</v>
      </c>
      <c r="B1144" s="188">
        <v>90</v>
      </c>
      <c r="C1144" s="188" t="s">
        <v>2647</v>
      </c>
      <c r="D1144" s="176">
        <v>2.22</v>
      </c>
      <c r="E1144" s="194">
        <f t="shared" si="35"/>
        <v>3.164</v>
      </c>
      <c r="F1144" s="195">
        <f t="shared" si="34"/>
        <v>3.7968</v>
      </c>
    </row>
    <row r="1145" spans="1:6" ht="12.75">
      <c r="A1145" s="187" t="s">
        <v>1552</v>
      </c>
      <c r="B1145" s="188">
        <v>90</v>
      </c>
      <c r="C1145" s="188" t="s">
        <v>2648</v>
      </c>
      <c r="D1145" s="176">
        <v>2.22</v>
      </c>
      <c r="E1145" s="194">
        <f t="shared" si="35"/>
        <v>3.164</v>
      </c>
      <c r="F1145" s="195">
        <f t="shared" si="34"/>
        <v>3.7968</v>
      </c>
    </row>
    <row r="1146" spans="1:6" ht="12.75">
      <c r="A1146" s="187" t="s">
        <v>1555</v>
      </c>
      <c r="B1146" s="188">
        <v>90</v>
      </c>
      <c r="C1146" s="188" t="s">
        <v>2649</v>
      </c>
      <c r="D1146" s="176">
        <v>13.35</v>
      </c>
      <c r="E1146" s="194">
        <f t="shared" si="35"/>
        <v>16.52</v>
      </c>
      <c r="F1146" s="195">
        <f t="shared" si="34"/>
        <v>19.823999999999998</v>
      </c>
    </row>
    <row r="1147" spans="1:6" ht="12.75">
      <c r="A1147" s="187" t="s">
        <v>1556</v>
      </c>
      <c r="B1147" s="188">
        <v>90</v>
      </c>
      <c r="C1147" s="188" t="s">
        <v>2650</v>
      </c>
      <c r="D1147" s="176">
        <v>12.57</v>
      </c>
      <c r="E1147" s="194">
        <f t="shared" si="35"/>
        <v>15.584</v>
      </c>
      <c r="F1147" s="195">
        <f t="shared" si="34"/>
        <v>18.700799999999997</v>
      </c>
    </row>
    <row r="1148" spans="1:6" ht="12.75">
      <c r="A1148" s="187" t="s">
        <v>1557</v>
      </c>
      <c r="B1148" s="188">
        <v>90</v>
      </c>
      <c r="C1148" s="188" t="s">
        <v>2651</v>
      </c>
      <c r="D1148" s="176">
        <v>12.57</v>
      </c>
      <c r="E1148" s="194">
        <f t="shared" si="35"/>
        <v>15.584</v>
      </c>
      <c r="F1148" s="195">
        <f t="shared" si="34"/>
        <v>18.700799999999997</v>
      </c>
    </row>
    <row r="1149" spans="1:6" ht="12.75">
      <c r="A1149" s="187" t="s">
        <v>1558</v>
      </c>
      <c r="B1149" s="188">
        <v>90</v>
      </c>
      <c r="C1149" s="188" t="s">
        <v>2652</v>
      </c>
      <c r="D1149" s="176">
        <v>9.68</v>
      </c>
      <c r="E1149" s="194">
        <f t="shared" si="35"/>
        <v>12.116</v>
      </c>
      <c r="F1149" s="195">
        <f t="shared" si="34"/>
        <v>14.5392</v>
      </c>
    </row>
    <row r="1150" spans="1:6" ht="12.75">
      <c r="A1150" s="187" t="s">
        <v>1559</v>
      </c>
      <c r="B1150" s="188">
        <v>90</v>
      </c>
      <c r="C1150" s="188" t="s">
        <v>2653</v>
      </c>
      <c r="D1150" s="176">
        <v>9.68</v>
      </c>
      <c r="E1150" s="194">
        <f t="shared" si="35"/>
        <v>12.116</v>
      </c>
      <c r="F1150" s="195">
        <f t="shared" si="34"/>
        <v>14.5392</v>
      </c>
    </row>
    <row r="1151" spans="1:6" ht="12.75">
      <c r="A1151" s="187" t="s">
        <v>1562</v>
      </c>
      <c r="B1151" s="188">
        <v>90</v>
      </c>
      <c r="C1151" s="188" t="s">
        <v>1185</v>
      </c>
      <c r="D1151" s="176">
        <v>11.93</v>
      </c>
      <c r="E1151" s="194">
        <f t="shared" si="35"/>
        <v>14.815999999999999</v>
      </c>
      <c r="F1151" s="195">
        <f t="shared" si="34"/>
        <v>17.7792</v>
      </c>
    </row>
    <row r="1152" spans="1:6" ht="12.75">
      <c r="A1152" s="187" t="s">
        <v>1560</v>
      </c>
      <c r="B1152" s="188">
        <v>90</v>
      </c>
      <c r="C1152" s="188" t="s">
        <v>2654</v>
      </c>
      <c r="D1152" s="176">
        <v>5.05</v>
      </c>
      <c r="E1152" s="194">
        <f t="shared" si="35"/>
        <v>6.56</v>
      </c>
      <c r="F1152" s="195">
        <f t="shared" si="34"/>
        <v>7.871999999999999</v>
      </c>
    </row>
    <row r="1153" spans="1:6" ht="12.75">
      <c r="A1153" s="187" t="s">
        <v>1561</v>
      </c>
      <c r="B1153" s="188">
        <v>90</v>
      </c>
      <c r="C1153" s="188" t="s">
        <v>2655</v>
      </c>
      <c r="D1153" s="176">
        <v>8.52</v>
      </c>
      <c r="E1153" s="194">
        <f t="shared" si="35"/>
        <v>10.723999999999998</v>
      </c>
      <c r="F1153" s="195">
        <f t="shared" si="34"/>
        <v>12.868799999999998</v>
      </c>
    </row>
    <row r="1154" spans="1:6" ht="12.75">
      <c r="A1154" s="187" t="s">
        <v>1553</v>
      </c>
      <c r="B1154" s="188">
        <v>90</v>
      </c>
      <c r="C1154" s="188" t="s">
        <v>2656</v>
      </c>
      <c r="D1154" s="176">
        <v>2.22</v>
      </c>
      <c r="E1154" s="194">
        <f t="shared" si="35"/>
        <v>3.164</v>
      </c>
      <c r="F1154" s="195">
        <f t="shared" si="34"/>
        <v>3.7968</v>
      </c>
    </row>
    <row r="1155" spans="1:6" ht="12.75">
      <c r="A1155" s="187" t="s">
        <v>1554</v>
      </c>
      <c r="B1155" s="188">
        <v>90</v>
      </c>
      <c r="C1155" s="188" t="s">
        <v>2657</v>
      </c>
      <c r="D1155" s="176">
        <v>2.22</v>
      </c>
      <c r="E1155" s="194">
        <f t="shared" si="35"/>
        <v>3.164</v>
      </c>
      <c r="F1155" s="195">
        <f t="shared" si="34"/>
        <v>3.7968</v>
      </c>
    </row>
    <row r="1156" spans="1:6" ht="12.75">
      <c r="A1156" s="187" t="s">
        <v>377</v>
      </c>
      <c r="B1156" s="188">
        <v>256</v>
      </c>
      <c r="C1156" s="188"/>
      <c r="D1156" s="176">
        <v>29.89</v>
      </c>
      <c r="E1156" s="194">
        <f t="shared" si="35"/>
        <v>36.368</v>
      </c>
      <c r="F1156" s="195">
        <f t="shared" si="34"/>
        <v>43.641600000000004</v>
      </c>
    </row>
    <row r="1157" spans="1:6" ht="12.75">
      <c r="A1157" s="187" t="s">
        <v>1563</v>
      </c>
      <c r="B1157" s="188">
        <v>256</v>
      </c>
      <c r="C1157" s="188" t="s">
        <v>2658</v>
      </c>
      <c r="D1157" s="176">
        <v>29.89</v>
      </c>
      <c r="E1157" s="194">
        <f t="shared" si="35"/>
        <v>36.368</v>
      </c>
      <c r="F1157" s="195">
        <f t="shared" si="34"/>
        <v>43.641600000000004</v>
      </c>
    </row>
    <row r="1158" spans="1:6" ht="12.75">
      <c r="A1158" s="187" t="s">
        <v>1564</v>
      </c>
      <c r="B1158" s="188">
        <v>256</v>
      </c>
      <c r="C1158" s="188" t="s">
        <v>1859</v>
      </c>
      <c r="D1158" s="176">
        <v>21.5</v>
      </c>
      <c r="E1158" s="194">
        <f t="shared" si="35"/>
        <v>26.3</v>
      </c>
      <c r="F1158" s="195">
        <f t="shared" si="34"/>
        <v>31.56</v>
      </c>
    </row>
    <row r="1159" spans="1:6" ht="12.75">
      <c r="A1159" s="187" t="s">
        <v>1565</v>
      </c>
      <c r="B1159" s="188">
        <v>256</v>
      </c>
      <c r="C1159" s="188" t="s">
        <v>2659</v>
      </c>
      <c r="D1159" s="176">
        <v>29.89</v>
      </c>
      <c r="E1159" s="194">
        <f t="shared" si="35"/>
        <v>36.368</v>
      </c>
      <c r="F1159" s="195">
        <f t="shared" si="34"/>
        <v>43.641600000000004</v>
      </c>
    </row>
    <row r="1160" spans="1:6" ht="12.75">
      <c r="A1160" s="187" t="s">
        <v>1566</v>
      </c>
      <c r="B1160" s="188">
        <v>256</v>
      </c>
      <c r="C1160" s="188" t="s">
        <v>2660</v>
      </c>
      <c r="D1160" s="176">
        <v>22.38</v>
      </c>
      <c r="E1160" s="194">
        <f t="shared" si="35"/>
        <v>27.355999999999998</v>
      </c>
      <c r="F1160" s="195">
        <f aca="true" t="shared" si="36" ref="F1160:F1223">E1160*1.2</f>
        <v>32.8272</v>
      </c>
    </row>
    <row r="1161" spans="1:6" ht="12.75">
      <c r="A1161" s="187" t="s">
        <v>1567</v>
      </c>
      <c r="B1161" s="188">
        <v>256</v>
      </c>
      <c r="C1161" s="188" t="s">
        <v>2661</v>
      </c>
      <c r="D1161" s="176">
        <v>28.45</v>
      </c>
      <c r="E1161" s="194">
        <f aca="true" t="shared" si="37" ref="E1161:E1224">D1161*1.2+0.5</f>
        <v>34.64</v>
      </c>
      <c r="F1161" s="195">
        <f t="shared" si="36"/>
        <v>41.568</v>
      </c>
    </row>
    <row r="1162" spans="1:6" ht="12.75">
      <c r="A1162" s="187" t="s">
        <v>1568</v>
      </c>
      <c r="B1162" s="188">
        <v>256</v>
      </c>
      <c r="C1162" s="188" t="s">
        <v>2181</v>
      </c>
      <c r="D1162" s="176">
        <v>28.45</v>
      </c>
      <c r="E1162" s="194">
        <f t="shared" si="37"/>
        <v>34.64</v>
      </c>
      <c r="F1162" s="195">
        <f t="shared" si="36"/>
        <v>41.568</v>
      </c>
    </row>
    <row r="1163" spans="1:6" ht="12.75">
      <c r="A1163" s="187" t="s">
        <v>1569</v>
      </c>
      <c r="B1163" s="188">
        <v>256</v>
      </c>
      <c r="C1163" s="188" t="s">
        <v>1909</v>
      </c>
      <c r="D1163" s="176">
        <v>21.5</v>
      </c>
      <c r="E1163" s="194">
        <f t="shared" si="37"/>
        <v>26.3</v>
      </c>
      <c r="F1163" s="195">
        <f t="shared" si="36"/>
        <v>31.56</v>
      </c>
    </row>
    <row r="1164" spans="1:6" ht="12.75">
      <c r="A1164" s="187" t="s">
        <v>256</v>
      </c>
      <c r="B1164" s="188">
        <v>998</v>
      </c>
      <c r="C1164" s="188"/>
      <c r="D1164" s="176">
        <v>6.67</v>
      </c>
      <c r="E1164" s="194">
        <f t="shared" si="37"/>
        <v>8.504</v>
      </c>
      <c r="F1164" s="195">
        <f t="shared" si="36"/>
        <v>10.204799999999999</v>
      </c>
    </row>
    <row r="1165" spans="1:6" ht="12.75">
      <c r="A1165" s="187" t="s">
        <v>1572</v>
      </c>
      <c r="B1165" s="188">
        <v>998</v>
      </c>
      <c r="C1165" s="188" t="s">
        <v>2662</v>
      </c>
      <c r="D1165" s="176">
        <v>6.67</v>
      </c>
      <c r="E1165" s="194">
        <f t="shared" si="37"/>
        <v>8.504</v>
      </c>
      <c r="F1165" s="195">
        <f t="shared" si="36"/>
        <v>10.204799999999999</v>
      </c>
    </row>
    <row r="1166" spans="1:6" ht="12.75">
      <c r="A1166" s="187" t="s">
        <v>1573</v>
      </c>
      <c r="B1166" s="188">
        <v>998</v>
      </c>
      <c r="C1166" s="188" t="s">
        <v>2663</v>
      </c>
      <c r="D1166" s="176">
        <v>6.67</v>
      </c>
      <c r="E1166" s="194">
        <f t="shared" si="37"/>
        <v>8.504</v>
      </c>
      <c r="F1166" s="195">
        <f t="shared" si="36"/>
        <v>10.204799999999999</v>
      </c>
    </row>
    <row r="1167" spans="1:6" ht="12.75">
      <c r="A1167" s="187" t="s">
        <v>1574</v>
      </c>
      <c r="B1167" s="188">
        <v>998</v>
      </c>
      <c r="C1167" s="188" t="s">
        <v>2573</v>
      </c>
      <c r="D1167" s="176">
        <v>6.67</v>
      </c>
      <c r="E1167" s="194">
        <f t="shared" si="37"/>
        <v>8.504</v>
      </c>
      <c r="F1167" s="195">
        <f t="shared" si="36"/>
        <v>10.204799999999999</v>
      </c>
    </row>
    <row r="1168" spans="1:6" ht="12.75">
      <c r="A1168" s="187" t="s">
        <v>1577</v>
      </c>
      <c r="B1168" s="188">
        <v>998</v>
      </c>
      <c r="C1168" s="188" t="s">
        <v>2664</v>
      </c>
      <c r="D1168" s="176">
        <v>6.67</v>
      </c>
      <c r="E1168" s="194">
        <f t="shared" si="37"/>
        <v>8.504</v>
      </c>
      <c r="F1168" s="195">
        <f t="shared" si="36"/>
        <v>10.204799999999999</v>
      </c>
    </row>
    <row r="1169" spans="1:6" ht="12.75">
      <c r="A1169" s="187" t="s">
        <v>1578</v>
      </c>
      <c r="B1169" s="188">
        <v>998</v>
      </c>
      <c r="C1169" s="188" t="s">
        <v>2665</v>
      </c>
      <c r="D1169" s="176">
        <v>6.67</v>
      </c>
      <c r="E1169" s="194">
        <f t="shared" si="37"/>
        <v>8.504</v>
      </c>
      <c r="F1169" s="195">
        <f t="shared" si="36"/>
        <v>10.204799999999999</v>
      </c>
    </row>
    <row r="1170" spans="1:6" ht="12.75">
      <c r="A1170" s="187" t="s">
        <v>1575</v>
      </c>
      <c r="B1170" s="188">
        <v>998</v>
      </c>
      <c r="C1170" s="188" t="s">
        <v>1844</v>
      </c>
      <c r="D1170" s="176">
        <v>6.67</v>
      </c>
      <c r="E1170" s="194">
        <f t="shared" si="37"/>
        <v>8.504</v>
      </c>
      <c r="F1170" s="195">
        <f t="shared" si="36"/>
        <v>10.204799999999999</v>
      </c>
    </row>
    <row r="1171" spans="1:6" ht="12.75">
      <c r="A1171" s="187" t="s">
        <v>1576</v>
      </c>
      <c r="B1171" s="188">
        <v>998</v>
      </c>
      <c r="C1171" s="188" t="s">
        <v>2666</v>
      </c>
      <c r="D1171" s="176">
        <v>6.67</v>
      </c>
      <c r="E1171" s="194">
        <f t="shared" si="37"/>
        <v>8.504</v>
      </c>
      <c r="F1171" s="195">
        <f t="shared" si="36"/>
        <v>10.204799999999999</v>
      </c>
    </row>
    <row r="1172" spans="1:6" ht="12.75">
      <c r="A1172" s="187" t="s">
        <v>1579</v>
      </c>
      <c r="B1172" s="188">
        <v>998</v>
      </c>
      <c r="C1172" s="188" t="s">
        <v>2667</v>
      </c>
      <c r="D1172" s="176">
        <v>6.67</v>
      </c>
      <c r="E1172" s="194">
        <f t="shared" si="37"/>
        <v>8.504</v>
      </c>
      <c r="F1172" s="195">
        <f t="shared" si="36"/>
        <v>10.204799999999999</v>
      </c>
    </row>
    <row r="1173" spans="1:6" ht="12.75">
      <c r="A1173" s="187" t="s">
        <v>1580</v>
      </c>
      <c r="B1173" s="188">
        <v>998</v>
      </c>
      <c r="C1173" s="188" t="s">
        <v>1511</v>
      </c>
      <c r="D1173" s="176">
        <v>6.67</v>
      </c>
      <c r="E1173" s="194">
        <f t="shared" si="37"/>
        <v>8.504</v>
      </c>
      <c r="F1173" s="195">
        <f t="shared" si="36"/>
        <v>10.204799999999999</v>
      </c>
    </row>
    <row r="1174" spans="1:6" ht="12.75">
      <c r="A1174" s="187" t="s">
        <v>1570</v>
      </c>
      <c r="B1174" s="188">
        <v>998</v>
      </c>
      <c r="C1174" s="188" t="s">
        <v>2668</v>
      </c>
      <c r="D1174" s="176">
        <v>6.67</v>
      </c>
      <c r="E1174" s="194">
        <f t="shared" si="37"/>
        <v>8.504</v>
      </c>
      <c r="F1174" s="195">
        <f t="shared" si="36"/>
        <v>10.204799999999999</v>
      </c>
    </row>
    <row r="1175" spans="1:6" ht="12.75">
      <c r="A1175" s="187" t="s">
        <v>1571</v>
      </c>
      <c r="B1175" s="188">
        <v>998</v>
      </c>
      <c r="C1175" s="188" t="s">
        <v>2669</v>
      </c>
      <c r="D1175" s="176">
        <v>6.67</v>
      </c>
      <c r="E1175" s="194">
        <f t="shared" si="37"/>
        <v>8.504</v>
      </c>
      <c r="F1175" s="195">
        <f t="shared" si="36"/>
        <v>10.204799999999999</v>
      </c>
    </row>
    <row r="1176" spans="1:6" ht="12.75">
      <c r="A1176" s="187" t="s">
        <v>250</v>
      </c>
      <c r="B1176" s="188">
        <v>380</v>
      </c>
      <c r="C1176" s="188"/>
      <c r="D1176" s="176">
        <v>9.55</v>
      </c>
      <c r="E1176" s="194">
        <f t="shared" si="37"/>
        <v>11.96</v>
      </c>
      <c r="F1176" s="195">
        <f t="shared" si="36"/>
        <v>14.352</v>
      </c>
    </row>
    <row r="1177" spans="1:6" ht="12.75">
      <c r="A1177" s="187" t="s">
        <v>1581</v>
      </c>
      <c r="B1177" s="188">
        <v>380</v>
      </c>
      <c r="C1177" s="188" t="s">
        <v>2670</v>
      </c>
      <c r="D1177" s="176">
        <v>9.55</v>
      </c>
      <c r="E1177" s="194">
        <f t="shared" si="37"/>
        <v>11.96</v>
      </c>
      <c r="F1177" s="195">
        <f t="shared" si="36"/>
        <v>14.352</v>
      </c>
    </row>
    <row r="1178" spans="1:6" ht="12.75">
      <c r="A1178" s="187" t="s">
        <v>1582</v>
      </c>
      <c r="B1178" s="188">
        <v>380</v>
      </c>
      <c r="C1178" s="188" t="s">
        <v>2671</v>
      </c>
      <c r="D1178" s="176">
        <v>9.55</v>
      </c>
      <c r="E1178" s="194">
        <f t="shared" si="37"/>
        <v>11.96</v>
      </c>
      <c r="F1178" s="195">
        <f t="shared" si="36"/>
        <v>14.352</v>
      </c>
    </row>
    <row r="1179" spans="1:6" ht="12.75">
      <c r="A1179" s="187" t="s">
        <v>1583</v>
      </c>
      <c r="B1179" s="188">
        <v>380</v>
      </c>
      <c r="C1179" s="188" t="s">
        <v>1933</v>
      </c>
      <c r="D1179" s="176">
        <v>9.55</v>
      </c>
      <c r="E1179" s="194">
        <f t="shared" si="37"/>
        <v>11.96</v>
      </c>
      <c r="F1179" s="195">
        <f t="shared" si="36"/>
        <v>14.352</v>
      </c>
    </row>
    <row r="1180" spans="1:6" ht="12.75">
      <c r="A1180" s="187" t="s">
        <v>2672</v>
      </c>
      <c r="B1180" s="188">
        <v>380</v>
      </c>
      <c r="C1180" s="188" t="s">
        <v>2026</v>
      </c>
      <c r="D1180" s="176">
        <v>9.55</v>
      </c>
      <c r="E1180" s="194">
        <f t="shared" si="37"/>
        <v>11.96</v>
      </c>
      <c r="F1180" s="195">
        <f t="shared" si="36"/>
        <v>14.352</v>
      </c>
    </row>
    <row r="1181" spans="1:6" ht="12.75">
      <c r="A1181" s="187" t="s">
        <v>1584</v>
      </c>
      <c r="B1181" s="188">
        <v>380</v>
      </c>
      <c r="C1181" s="188" t="s">
        <v>2644</v>
      </c>
      <c r="D1181" s="176">
        <v>9.55</v>
      </c>
      <c r="E1181" s="194">
        <f t="shared" si="37"/>
        <v>11.96</v>
      </c>
      <c r="F1181" s="195">
        <f t="shared" si="36"/>
        <v>14.352</v>
      </c>
    </row>
    <row r="1182" spans="1:6" ht="12.75">
      <c r="A1182" s="187" t="s">
        <v>1587</v>
      </c>
      <c r="B1182" s="188">
        <v>380</v>
      </c>
      <c r="C1182" s="188" t="s">
        <v>2673</v>
      </c>
      <c r="D1182" s="176">
        <v>13.39</v>
      </c>
      <c r="E1182" s="194">
        <f t="shared" si="37"/>
        <v>16.568</v>
      </c>
      <c r="F1182" s="195">
        <f t="shared" si="36"/>
        <v>19.881600000000002</v>
      </c>
    </row>
    <row r="1183" spans="1:6" ht="12.75">
      <c r="A1183" s="187" t="s">
        <v>1588</v>
      </c>
      <c r="B1183" s="188">
        <v>380</v>
      </c>
      <c r="C1183" s="188" t="s">
        <v>2674</v>
      </c>
      <c r="D1183" s="176">
        <v>16.06</v>
      </c>
      <c r="E1183" s="194">
        <f t="shared" si="37"/>
        <v>19.772</v>
      </c>
      <c r="F1183" s="195">
        <f t="shared" si="36"/>
        <v>23.726399999999998</v>
      </c>
    </row>
    <row r="1184" spans="1:6" ht="12.75">
      <c r="A1184" s="187" t="s">
        <v>1589</v>
      </c>
      <c r="B1184" s="188">
        <v>380</v>
      </c>
      <c r="C1184" s="188" t="s">
        <v>1792</v>
      </c>
      <c r="D1184" s="176">
        <v>16.06</v>
      </c>
      <c r="E1184" s="194">
        <f t="shared" si="37"/>
        <v>19.772</v>
      </c>
      <c r="F1184" s="195">
        <f t="shared" si="36"/>
        <v>23.726399999999998</v>
      </c>
    </row>
    <row r="1185" spans="1:6" ht="12.75">
      <c r="A1185" s="187" t="s">
        <v>1590</v>
      </c>
      <c r="B1185" s="188">
        <v>380</v>
      </c>
      <c r="C1185" s="188" t="s">
        <v>2675</v>
      </c>
      <c r="D1185" s="176">
        <v>16.55</v>
      </c>
      <c r="E1185" s="194">
        <f t="shared" si="37"/>
        <v>20.36</v>
      </c>
      <c r="F1185" s="195">
        <f t="shared" si="36"/>
        <v>24.432</v>
      </c>
    </row>
    <row r="1186" spans="1:6" ht="12.75">
      <c r="A1186" s="187" t="s">
        <v>1591</v>
      </c>
      <c r="B1186" s="188">
        <v>380</v>
      </c>
      <c r="C1186" s="188" t="s">
        <v>2676</v>
      </c>
      <c r="D1186" s="176">
        <v>16.55</v>
      </c>
      <c r="E1186" s="194">
        <f t="shared" si="37"/>
        <v>20.36</v>
      </c>
      <c r="F1186" s="195">
        <f t="shared" si="36"/>
        <v>24.432</v>
      </c>
    </row>
    <row r="1187" spans="1:6" ht="12.75">
      <c r="A1187" s="187" t="s">
        <v>1592</v>
      </c>
      <c r="B1187" s="188">
        <v>380</v>
      </c>
      <c r="C1187" s="188" t="s">
        <v>2677</v>
      </c>
      <c r="D1187" s="176">
        <v>16.06</v>
      </c>
      <c r="E1187" s="194">
        <f t="shared" si="37"/>
        <v>19.772</v>
      </c>
      <c r="F1187" s="195">
        <f t="shared" si="36"/>
        <v>23.726399999999998</v>
      </c>
    </row>
    <row r="1188" spans="1:6" ht="38.25">
      <c r="A1188" s="187" t="s">
        <v>1593</v>
      </c>
      <c r="B1188" s="188">
        <v>380</v>
      </c>
      <c r="C1188" s="188" t="s">
        <v>2678</v>
      </c>
      <c r="D1188" s="176">
        <v>16.06</v>
      </c>
      <c r="E1188" s="194">
        <f t="shared" si="37"/>
        <v>19.772</v>
      </c>
      <c r="F1188" s="195">
        <f t="shared" si="36"/>
        <v>23.726399999999998</v>
      </c>
    </row>
    <row r="1189" spans="1:6" ht="12.75">
      <c r="A1189" s="187" t="s">
        <v>1594</v>
      </c>
      <c r="B1189" s="188">
        <v>380</v>
      </c>
      <c r="C1189" s="188" t="s">
        <v>2679</v>
      </c>
      <c r="D1189" s="176">
        <v>12.99</v>
      </c>
      <c r="E1189" s="194">
        <f t="shared" si="37"/>
        <v>16.088</v>
      </c>
      <c r="F1189" s="195">
        <f t="shared" si="36"/>
        <v>19.305600000000002</v>
      </c>
    </row>
    <row r="1190" spans="1:6" ht="12.75">
      <c r="A1190" s="187" t="s">
        <v>1595</v>
      </c>
      <c r="B1190" s="188">
        <v>380</v>
      </c>
      <c r="C1190" s="188" t="s">
        <v>2580</v>
      </c>
      <c r="D1190" s="176">
        <v>13.39</v>
      </c>
      <c r="E1190" s="194">
        <f t="shared" si="37"/>
        <v>16.568</v>
      </c>
      <c r="F1190" s="195">
        <f t="shared" si="36"/>
        <v>19.881600000000002</v>
      </c>
    </row>
    <row r="1191" spans="1:6" ht="12.75">
      <c r="A1191" s="187" t="s">
        <v>1585</v>
      </c>
      <c r="B1191" s="188">
        <v>380</v>
      </c>
      <c r="C1191" s="188" t="s">
        <v>2680</v>
      </c>
      <c r="D1191" s="176">
        <v>9.55</v>
      </c>
      <c r="E1191" s="194">
        <f t="shared" si="37"/>
        <v>11.96</v>
      </c>
      <c r="F1191" s="195">
        <f t="shared" si="36"/>
        <v>14.352</v>
      </c>
    </row>
    <row r="1192" spans="1:6" ht="12.75">
      <c r="A1192" s="187" t="s">
        <v>1596</v>
      </c>
      <c r="B1192" s="188">
        <v>380</v>
      </c>
      <c r="C1192" s="188" t="s">
        <v>2681</v>
      </c>
      <c r="D1192" s="176">
        <v>35.77</v>
      </c>
      <c r="E1192" s="194">
        <f t="shared" si="37"/>
        <v>43.424</v>
      </c>
      <c r="F1192" s="195">
        <f t="shared" si="36"/>
        <v>52.108799999999995</v>
      </c>
    </row>
    <row r="1193" spans="1:6" ht="12.75">
      <c r="A1193" s="187" t="s">
        <v>1586</v>
      </c>
      <c r="B1193" s="188">
        <v>380</v>
      </c>
      <c r="C1193" s="188" t="s">
        <v>2682</v>
      </c>
      <c r="D1193" s="176">
        <v>9.55</v>
      </c>
      <c r="E1193" s="194">
        <f t="shared" si="37"/>
        <v>11.96</v>
      </c>
      <c r="F1193" s="195">
        <f t="shared" si="36"/>
        <v>14.352</v>
      </c>
    </row>
    <row r="1194" spans="1:6" ht="12.75">
      <c r="A1194" s="187" t="s">
        <v>1597</v>
      </c>
      <c r="B1194" s="188">
        <v>681</v>
      </c>
      <c r="C1194" s="188"/>
      <c r="D1194" s="176">
        <v>22.47</v>
      </c>
      <c r="E1194" s="194">
        <f t="shared" si="37"/>
        <v>27.464</v>
      </c>
      <c r="F1194" s="195">
        <f t="shared" si="36"/>
        <v>32.956799999999994</v>
      </c>
    </row>
    <row r="1195" spans="1:6" ht="12.75">
      <c r="A1195" s="187" t="s">
        <v>323</v>
      </c>
      <c r="B1195" s="188">
        <v>598</v>
      </c>
      <c r="C1195" s="188"/>
      <c r="D1195" s="176">
        <v>4.22</v>
      </c>
      <c r="E1195" s="194">
        <f t="shared" si="37"/>
        <v>5.563999999999999</v>
      </c>
      <c r="F1195" s="195">
        <f t="shared" si="36"/>
        <v>6.676799999999999</v>
      </c>
    </row>
    <row r="1196" spans="1:6" ht="12.75">
      <c r="A1196" s="187" t="s">
        <v>1598</v>
      </c>
      <c r="B1196" s="188">
        <v>598</v>
      </c>
      <c r="C1196" s="188" t="s">
        <v>1511</v>
      </c>
      <c r="D1196" s="176">
        <v>11.88</v>
      </c>
      <c r="E1196" s="194">
        <f t="shared" si="37"/>
        <v>14.756</v>
      </c>
      <c r="F1196" s="195">
        <f t="shared" si="36"/>
        <v>17.7072</v>
      </c>
    </row>
    <row r="1197" spans="1:6" ht="12.75">
      <c r="A1197" s="187" t="s">
        <v>1599</v>
      </c>
      <c r="B1197" s="188">
        <v>298</v>
      </c>
      <c r="C1197" s="188"/>
      <c r="D1197" s="176">
        <v>2.39</v>
      </c>
      <c r="E1197" s="194">
        <f t="shared" si="37"/>
        <v>3.368</v>
      </c>
      <c r="F1197" s="195">
        <f t="shared" si="36"/>
        <v>4.0416</v>
      </c>
    </row>
    <row r="1198" spans="1:6" ht="12.75">
      <c r="A1198" s="187" t="s">
        <v>2683</v>
      </c>
      <c r="B1198" s="188">
        <v>298</v>
      </c>
      <c r="C1198" s="188" t="s">
        <v>2684</v>
      </c>
      <c r="D1198" s="176">
        <v>2.64</v>
      </c>
      <c r="E1198" s="194">
        <f t="shared" si="37"/>
        <v>3.668</v>
      </c>
      <c r="F1198" s="195">
        <f t="shared" si="36"/>
        <v>4.4016</v>
      </c>
    </row>
    <row r="1199" spans="1:6" ht="12.75">
      <c r="A1199" s="187" t="s">
        <v>265</v>
      </c>
      <c r="B1199" s="188">
        <v>679</v>
      </c>
      <c r="C1199" s="188"/>
      <c r="D1199" s="176">
        <v>18.05</v>
      </c>
      <c r="E1199" s="194">
        <f t="shared" si="37"/>
        <v>22.16</v>
      </c>
      <c r="F1199" s="195">
        <f t="shared" si="36"/>
        <v>26.592</v>
      </c>
    </row>
    <row r="1200" spans="1:6" ht="12.75">
      <c r="A1200" s="187" t="s">
        <v>2685</v>
      </c>
      <c r="B1200" s="188">
        <v>679</v>
      </c>
      <c r="C1200" s="188" t="s">
        <v>2686</v>
      </c>
      <c r="D1200" s="176">
        <v>18.02</v>
      </c>
      <c r="E1200" s="194">
        <f t="shared" si="37"/>
        <v>22.124</v>
      </c>
      <c r="F1200" s="195">
        <f t="shared" si="36"/>
        <v>26.548799999999996</v>
      </c>
    </row>
    <row r="1201" spans="1:6" ht="12.75">
      <c r="A1201" s="187" t="s">
        <v>2687</v>
      </c>
      <c r="B1201" s="188">
        <v>679</v>
      </c>
      <c r="C1201" s="188" t="s">
        <v>2688</v>
      </c>
      <c r="D1201" s="176">
        <v>18.15</v>
      </c>
      <c r="E1201" s="194">
        <f t="shared" si="37"/>
        <v>22.279999999999998</v>
      </c>
      <c r="F1201" s="195">
        <f t="shared" si="36"/>
        <v>26.735999999999997</v>
      </c>
    </row>
    <row r="1202" spans="1:6" ht="12.75">
      <c r="A1202" s="187" t="s">
        <v>300</v>
      </c>
      <c r="B1202" s="188">
        <v>63</v>
      </c>
      <c r="C1202" s="188"/>
      <c r="D1202" s="176">
        <v>7.43</v>
      </c>
      <c r="E1202" s="194">
        <f t="shared" si="37"/>
        <v>9.415999999999999</v>
      </c>
      <c r="F1202" s="195">
        <f t="shared" si="36"/>
        <v>11.299199999999997</v>
      </c>
    </row>
    <row r="1203" spans="1:6" ht="25.5">
      <c r="A1203" s="187" t="s">
        <v>1600</v>
      </c>
      <c r="B1203" s="188">
        <v>63</v>
      </c>
      <c r="C1203" s="188" t="s">
        <v>2689</v>
      </c>
      <c r="D1203" s="176">
        <v>8.14</v>
      </c>
      <c r="E1203" s="194">
        <f t="shared" si="37"/>
        <v>10.268</v>
      </c>
      <c r="F1203" s="195">
        <f t="shared" si="36"/>
        <v>12.3216</v>
      </c>
    </row>
    <row r="1204" spans="1:6" ht="38.25">
      <c r="A1204" s="187" t="s">
        <v>1601</v>
      </c>
      <c r="B1204" s="188">
        <v>63</v>
      </c>
      <c r="C1204" s="188" t="s">
        <v>2690</v>
      </c>
      <c r="D1204" s="176">
        <v>8.94</v>
      </c>
      <c r="E1204" s="194">
        <f t="shared" si="37"/>
        <v>11.228</v>
      </c>
      <c r="F1204" s="195">
        <f t="shared" si="36"/>
        <v>13.4736</v>
      </c>
    </row>
    <row r="1205" spans="1:6" ht="12.75">
      <c r="A1205" s="187" t="s">
        <v>1602</v>
      </c>
      <c r="B1205" s="188">
        <v>63</v>
      </c>
      <c r="C1205" s="188" t="s">
        <v>2691</v>
      </c>
      <c r="D1205" s="176">
        <v>9.42</v>
      </c>
      <c r="E1205" s="194">
        <f t="shared" si="37"/>
        <v>11.804</v>
      </c>
      <c r="F1205" s="195">
        <f t="shared" si="36"/>
        <v>14.1648</v>
      </c>
    </row>
    <row r="1206" spans="1:6" ht="12.75">
      <c r="A1206" s="187" t="s">
        <v>1603</v>
      </c>
      <c r="B1206" s="188">
        <v>63</v>
      </c>
      <c r="C1206" s="188" t="s">
        <v>1511</v>
      </c>
      <c r="D1206" s="176">
        <v>10.7</v>
      </c>
      <c r="E1206" s="194">
        <f t="shared" si="37"/>
        <v>13.339999999999998</v>
      </c>
      <c r="F1206" s="195">
        <f t="shared" si="36"/>
        <v>16.007999999999996</v>
      </c>
    </row>
    <row r="1207" spans="1:6" ht="12.75">
      <c r="A1207" s="187" t="s">
        <v>1604</v>
      </c>
      <c r="B1207" s="188">
        <v>63</v>
      </c>
      <c r="C1207" s="188" t="s">
        <v>2692</v>
      </c>
      <c r="D1207" s="176">
        <v>41.18</v>
      </c>
      <c r="E1207" s="194">
        <f t="shared" si="37"/>
        <v>49.916</v>
      </c>
      <c r="F1207" s="195">
        <f t="shared" si="36"/>
        <v>59.89919999999999</v>
      </c>
    </row>
    <row r="1208" spans="1:6" ht="12.75">
      <c r="A1208" s="187" t="s">
        <v>1605</v>
      </c>
      <c r="B1208" s="188">
        <v>358</v>
      </c>
      <c r="C1208" s="188"/>
      <c r="D1208" s="176">
        <v>24.86</v>
      </c>
      <c r="E1208" s="194">
        <f t="shared" si="37"/>
        <v>30.331999999999997</v>
      </c>
      <c r="F1208" s="195">
        <f t="shared" si="36"/>
        <v>36.398399999999995</v>
      </c>
    </row>
    <row r="1209" spans="1:6" ht="12.75">
      <c r="A1209" s="187" t="s">
        <v>1607</v>
      </c>
      <c r="B1209" s="188">
        <v>358</v>
      </c>
      <c r="C1209" s="188" t="s">
        <v>2693</v>
      </c>
      <c r="D1209" s="176">
        <v>25.61</v>
      </c>
      <c r="E1209" s="194">
        <f t="shared" si="37"/>
        <v>31.232</v>
      </c>
      <c r="F1209" s="195">
        <f t="shared" si="36"/>
        <v>37.4784</v>
      </c>
    </row>
    <row r="1210" spans="1:6" ht="12.75">
      <c r="A1210" s="187" t="s">
        <v>1608</v>
      </c>
      <c r="B1210" s="188">
        <v>358</v>
      </c>
      <c r="C1210" s="188" t="s">
        <v>2694</v>
      </c>
      <c r="D1210" s="176">
        <v>24.86</v>
      </c>
      <c r="E1210" s="194">
        <f t="shared" si="37"/>
        <v>30.331999999999997</v>
      </c>
      <c r="F1210" s="195">
        <f t="shared" si="36"/>
        <v>36.398399999999995</v>
      </c>
    </row>
    <row r="1211" spans="1:6" ht="25.5">
      <c r="A1211" s="187" t="s">
        <v>1609</v>
      </c>
      <c r="B1211" s="188">
        <v>358</v>
      </c>
      <c r="C1211" s="188" t="s">
        <v>2695</v>
      </c>
      <c r="D1211" s="176">
        <v>24.86</v>
      </c>
      <c r="E1211" s="194">
        <f t="shared" si="37"/>
        <v>30.331999999999997</v>
      </c>
      <c r="F1211" s="195">
        <f t="shared" si="36"/>
        <v>36.398399999999995</v>
      </c>
    </row>
    <row r="1212" spans="1:6" ht="12.75">
      <c r="A1212" s="187" t="s">
        <v>1610</v>
      </c>
      <c r="B1212" s="188">
        <v>358</v>
      </c>
      <c r="C1212" s="188" t="s">
        <v>2696</v>
      </c>
      <c r="D1212" s="176">
        <v>24.86</v>
      </c>
      <c r="E1212" s="194">
        <f t="shared" si="37"/>
        <v>30.331999999999997</v>
      </c>
      <c r="F1212" s="195">
        <f t="shared" si="36"/>
        <v>36.398399999999995</v>
      </c>
    </row>
    <row r="1213" spans="1:6" ht="12.75">
      <c r="A1213" s="187" t="s">
        <v>1611</v>
      </c>
      <c r="B1213" s="188">
        <v>358</v>
      </c>
      <c r="C1213" s="188" t="s">
        <v>2697</v>
      </c>
      <c r="D1213" s="176">
        <v>24.86</v>
      </c>
      <c r="E1213" s="194">
        <f t="shared" si="37"/>
        <v>30.331999999999997</v>
      </c>
      <c r="F1213" s="195">
        <f t="shared" si="36"/>
        <v>36.398399999999995</v>
      </c>
    </row>
    <row r="1214" spans="1:6" ht="12.75">
      <c r="A1214" s="187" t="s">
        <v>1612</v>
      </c>
      <c r="B1214" s="188">
        <v>358</v>
      </c>
      <c r="C1214" s="188" t="s">
        <v>2698</v>
      </c>
      <c r="D1214" s="176">
        <v>24.86</v>
      </c>
      <c r="E1214" s="194">
        <f t="shared" si="37"/>
        <v>30.331999999999997</v>
      </c>
      <c r="F1214" s="195">
        <f t="shared" si="36"/>
        <v>36.398399999999995</v>
      </c>
    </row>
    <row r="1215" spans="1:6" ht="12.75">
      <c r="A1215" s="187" t="s">
        <v>1613</v>
      </c>
      <c r="B1215" s="188">
        <v>358</v>
      </c>
      <c r="C1215" s="188" t="s">
        <v>2699</v>
      </c>
      <c r="D1215" s="176">
        <v>25.08</v>
      </c>
      <c r="E1215" s="194">
        <f t="shared" si="37"/>
        <v>30.595999999999997</v>
      </c>
      <c r="F1215" s="195">
        <f t="shared" si="36"/>
        <v>36.715199999999996</v>
      </c>
    </row>
    <row r="1216" spans="1:6" ht="12.75">
      <c r="A1216" s="187" t="s">
        <v>1614</v>
      </c>
      <c r="B1216" s="188">
        <v>358</v>
      </c>
      <c r="C1216" s="188" t="s">
        <v>2700</v>
      </c>
      <c r="D1216" s="176">
        <v>24.93</v>
      </c>
      <c r="E1216" s="194">
        <f t="shared" si="37"/>
        <v>30.415999999999997</v>
      </c>
      <c r="F1216" s="195">
        <f t="shared" si="36"/>
        <v>36.499199999999995</v>
      </c>
    </row>
    <row r="1217" spans="1:6" ht="12.75">
      <c r="A1217" s="187" t="s">
        <v>1615</v>
      </c>
      <c r="B1217" s="188">
        <v>358</v>
      </c>
      <c r="C1217" s="188" t="s">
        <v>2701</v>
      </c>
      <c r="D1217" s="176">
        <v>24.93</v>
      </c>
      <c r="E1217" s="194">
        <f t="shared" si="37"/>
        <v>30.415999999999997</v>
      </c>
      <c r="F1217" s="195">
        <f t="shared" si="36"/>
        <v>36.499199999999995</v>
      </c>
    </row>
    <row r="1218" spans="1:6" ht="12.75">
      <c r="A1218" s="187" t="s">
        <v>1616</v>
      </c>
      <c r="B1218" s="188">
        <v>358</v>
      </c>
      <c r="C1218" s="188" t="s">
        <v>1803</v>
      </c>
      <c r="D1218" s="176">
        <v>25.15</v>
      </c>
      <c r="E1218" s="194">
        <f t="shared" si="37"/>
        <v>30.679999999999996</v>
      </c>
      <c r="F1218" s="195">
        <f t="shared" si="36"/>
        <v>36.815999999999995</v>
      </c>
    </row>
    <row r="1219" spans="1:6" ht="12.75">
      <c r="A1219" s="187" t="s">
        <v>1617</v>
      </c>
      <c r="B1219" s="188">
        <v>358</v>
      </c>
      <c r="C1219" s="188" t="s">
        <v>2181</v>
      </c>
      <c r="D1219" s="176">
        <v>26.38</v>
      </c>
      <c r="E1219" s="194">
        <f t="shared" si="37"/>
        <v>32.156</v>
      </c>
      <c r="F1219" s="195">
        <f t="shared" si="36"/>
        <v>38.587199999999996</v>
      </c>
    </row>
    <row r="1220" spans="1:6" ht="12.75">
      <c r="A1220" s="187" t="s">
        <v>1606</v>
      </c>
      <c r="B1220" s="188">
        <v>358</v>
      </c>
      <c r="C1220" s="188" t="s">
        <v>2702</v>
      </c>
      <c r="D1220" s="176">
        <v>24.86</v>
      </c>
      <c r="E1220" s="194">
        <f t="shared" si="37"/>
        <v>30.331999999999997</v>
      </c>
      <c r="F1220" s="195">
        <f t="shared" si="36"/>
        <v>36.398399999999995</v>
      </c>
    </row>
    <row r="1221" spans="1:6" ht="12.75">
      <c r="A1221" s="187" t="s">
        <v>1618</v>
      </c>
      <c r="B1221" s="188">
        <v>500</v>
      </c>
      <c r="C1221" s="188"/>
      <c r="D1221" s="176">
        <v>143.63</v>
      </c>
      <c r="E1221" s="194">
        <f t="shared" si="37"/>
        <v>172.856</v>
      </c>
      <c r="F1221" s="195">
        <f t="shared" si="36"/>
        <v>207.4272</v>
      </c>
    </row>
    <row r="1222" spans="1:6" ht="12.75">
      <c r="A1222" s="187" t="s">
        <v>1619</v>
      </c>
      <c r="B1222" s="188">
        <v>33</v>
      </c>
      <c r="C1222" s="188"/>
      <c r="D1222" s="176">
        <v>1.28</v>
      </c>
      <c r="E1222" s="194">
        <f t="shared" si="37"/>
        <v>2.036</v>
      </c>
      <c r="F1222" s="195">
        <f t="shared" si="36"/>
        <v>2.4432</v>
      </c>
    </row>
    <row r="1223" spans="1:6" ht="25.5">
      <c r="A1223" s="187" t="s">
        <v>1620</v>
      </c>
      <c r="B1223" s="188">
        <v>33</v>
      </c>
      <c r="C1223" s="188" t="s">
        <v>2703</v>
      </c>
      <c r="D1223" s="176">
        <v>26.39</v>
      </c>
      <c r="E1223" s="194">
        <f t="shared" si="37"/>
        <v>32.168</v>
      </c>
      <c r="F1223" s="195">
        <f t="shared" si="36"/>
        <v>38.6016</v>
      </c>
    </row>
    <row r="1224" spans="1:6" ht="140.25">
      <c r="A1224" s="187" t="s">
        <v>1621</v>
      </c>
      <c r="B1224" s="188">
        <v>33</v>
      </c>
      <c r="C1224" s="188" t="s">
        <v>2704</v>
      </c>
      <c r="D1224" s="176">
        <v>26.11</v>
      </c>
      <c r="E1224" s="194">
        <f t="shared" si="37"/>
        <v>31.831999999999997</v>
      </c>
      <c r="F1224" s="195">
        <f aca="true" t="shared" si="38" ref="F1224:F1287">E1224*1.2</f>
        <v>38.19839999999999</v>
      </c>
    </row>
    <row r="1225" spans="1:6" ht="12.75">
      <c r="A1225" s="187" t="s">
        <v>1622</v>
      </c>
      <c r="B1225" s="188">
        <v>33</v>
      </c>
      <c r="C1225" s="188" t="s">
        <v>2129</v>
      </c>
      <c r="D1225" s="176">
        <v>26.39</v>
      </c>
      <c r="E1225" s="194">
        <f aca="true" t="shared" si="39" ref="E1225:E1288">D1225*1.2+0.5</f>
        <v>32.168</v>
      </c>
      <c r="F1225" s="195">
        <f t="shared" si="38"/>
        <v>38.6016</v>
      </c>
    </row>
    <row r="1226" spans="1:6" ht="102">
      <c r="A1226" s="187" t="s">
        <v>1623</v>
      </c>
      <c r="B1226" s="188">
        <v>33</v>
      </c>
      <c r="C1226" s="188" t="s">
        <v>2705</v>
      </c>
      <c r="D1226" s="176">
        <v>4.79</v>
      </c>
      <c r="E1226" s="194">
        <f t="shared" si="39"/>
        <v>6.248</v>
      </c>
      <c r="F1226" s="195">
        <f t="shared" si="38"/>
        <v>7.4976</v>
      </c>
    </row>
    <row r="1227" spans="1:6" ht="12.75">
      <c r="A1227" s="187" t="s">
        <v>1624</v>
      </c>
      <c r="B1227" s="188">
        <v>33</v>
      </c>
      <c r="C1227" s="188" t="s">
        <v>2706</v>
      </c>
      <c r="D1227" s="176">
        <v>4.79</v>
      </c>
      <c r="E1227" s="194">
        <f t="shared" si="39"/>
        <v>6.248</v>
      </c>
      <c r="F1227" s="195">
        <f t="shared" si="38"/>
        <v>7.4976</v>
      </c>
    </row>
    <row r="1228" spans="1:6" ht="25.5">
      <c r="A1228" s="187" t="s">
        <v>1625</v>
      </c>
      <c r="B1228" s="188">
        <v>33</v>
      </c>
      <c r="C1228" s="188" t="s">
        <v>2707</v>
      </c>
      <c r="D1228" s="176">
        <v>4.79</v>
      </c>
      <c r="E1228" s="194">
        <f t="shared" si="39"/>
        <v>6.248</v>
      </c>
      <c r="F1228" s="195">
        <f t="shared" si="38"/>
        <v>7.4976</v>
      </c>
    </row>
    <row r="1229" spans="1:6" ht="127.5">
      <c r="A1229" s="187" t="s">
        <v>1626</v>
      </c>
      <c r="B1229" s="188">
        <v>33</v>
      </c>
      <c r="C1229" s="188" t="s">
        <v>2708</v>
      </c>
      <c r="D1229" s="176">
        <v>4.88</v>
      </c>
      <c r="E1229" s="194">
        <f t="shared" si="39"/>
        <v>6.356</v>
      </c>
      <c r="F1229" s="195">
        <f t="shared" si="38"/>
        <v>7.627199999999999</v>
      </c>
    </row>
    <row r="1230" spans="1:6" ht="12.75">
      <c r="A1230" s="187" t="s">
        <v>1627</v>
      </c>
      <c r="B1230" s="188">
        <v>33</v>
      </c>
      <c r="C1230" s="188" t="s">
        <v>2447</v>
      </c>
      <c r="D1230" s="176">
        <v>4.88</v>
      </c>
      <c r="E1230" s="194">
        <f t="shared" si="39"/>
        <v>6.356</v>
      </c>
      <c r="F1230" s="195">
        <f t="shared" si="38"/>
        <v>7.627199999999999</v>
      </c>
    </row>
    <row r="1231" spans="1:6" ht="191.25">
      <c r="A1231" s="187" t="s">
        <v>1628</v>
      </c>
      <c r="B1231" s="188">
        <v>33</v>
      </c>
      <c r="C1231" s="188" t="s">
        <v>2709</v>
      </c>
      <c r="D1231" s="176">
        <v>4.88</v>
      </c>
      <c r="E1231" s="194">
        <f t="shared" si="39"/>
        <v>6.356</v>
      </c>
      <c r="F1231" s="195">
        <f t="shared" si="38"/>
        <v>7.627199999999999</v>
      </c>
    </row>
    <row r="1232" spans="1:6" ht="12.75">
      <c r="A1232" s="187" t="s">
        <v>1629</v>
      </c>
      <c r="B1232" s="188">
        <v>33</v>
      </c>
      <c r="C1232" s="188" t="s">
        <v>2710</v>
      </c>
      <c r="D1232" s="176">
        <v>4.88</v>
      </c>
      <c r="E1232" s="194">
        <f t="shared" si="39"/>
        <v>6.356</v>
      </c>
      <c r="F1232" s="195">
        <f t="shared" si="38"/>
        <v>7.627199999999999</v>
      </c>
    </row>
    <row r="1233" spans="1:6" ht="12.75">
      <c r="A1233" s="187" t="s">
        <v>1630</v>
      </c>
      <c r="B1233" s="188">
        <v>33</v>
      </c>
      <c r="C1233" s="188" t="s">
        <v>2031</v>
      </c>
      <c r="D1233" s="176">
        <v>4.88</v>
      </c>
      <c r="E1233" s="194">
        <f t="shared" si="39"/>
        <v>6.356</v>
      </c>
      <c r="F1233" s="195">
        <f t="shared" si="38"/>
        <v>7.627199999999999</v>
      </c>
    </row>
    <row r="1234" spans="1:6" ht="12.75">
      <c r="A1234" s="187" t="s">
        <v>1631</v>
      </c>
      <c r="B1234" s="188">
        <v>594</v>
      </c>
      <c r="C1234" s="188"/>
      <c r="D1234" s="176">
        <v>0.99</v>
      </c>
      <c r="E1234" s="194">
        <f t="shared" si="39"/>
        <v>1.688</v>
      </c>
      <c r="F1234" s="195">
        <f t="shared" si="38"/>
        <v>2.0256</v>
      </c>
    </row>
    <row r="1235" spans="1:6" ht="12.75">
      <c r="A1235" s="187" t="s">
        <v>1632</v>
      </c>
      <c r="B1235" s="188">
        <v>594</v>
      </c>
      <c r="C1235" s="188" t="s">
        <v>2711</v>
      </c>
      <c r="D1235" s="176">
        <v>6.42</v>
      </c>
      <c r="E1235" s="194">
        <f t="shared" si="39"/>
        <v>8.204</v>
      </c>
      <c r="F1235" s="195">
        <f t="shared" si="38"/>
        <v>9.844800000000001</v>
      </c>
    </row>
    <row r="1236" spans="1:6" ht="12.75">
      <c r="A1236" s="187" t="s">
        <v>266</v>
      </c>
      <c r="B1236" s="188">
        <v>689</v>
      </c>
      <c r="C1236" s="188"/>
      <c r="D1236" s="176">
        <v>990.35</v>
      </c>
      <c r="E1236" s="194">
        <f t="shared" si="39"/>
        <v>1188.92</v>
      </c>
      <c r="F1236" s="195">
        <f t="shared" si="38"/>
        <v>1426.704</v>
      </c>
    </row>
    <row r="1237" spans="1:6" ht="12.75">
      <c r="A1237" s="187" t="s">
        <v>2712</v>
      </c>
      <c r="B1237" s="188">
        <v>689</v>
      </c>
      <c r="C1237" s="188" t="s">
        <v>2713</v>
      </c>
      <c r="D1237" s="176">
        <v>990.35</v>
      </c>
      <c r="E1237" s="194">
        <f t="shared" si="39"/>
        <v>1188.92</v>
      </c>
      <c r="F1237" s="195">
        <f t="shared" si="38"/>
        <v>1426.704</v>
      </c>
    </row>
    <row r="1238" spans="1:6" ht="12.75">
      <c r="A1238" s="187" t="s">
        <v>1633</v>
      </c>
      <c r="B1238" s="188">
        <v>385</v>
      </c>
      <c r="C1238" s="188"/>
      <c r="D1238" s="176">
        <v>11.14</v>
      </c>
      <c r="E1238" s="194">
        <f t="shared" si="39"/>
        <v>13.868</v>
      </c>
      <c r="F1238" s="195">
        <f t="shared" si="38"/>
        <v>16.6416</v>
      </c>
    </row>
    <row r="1239" spans="1:6" ht="12.75">
      <c r="A1239" s="187" t="s">
        <v>1634</v>
      </c>
      <c r="B1239" s="188">
        <v>385</v>
      </c>
      <c r="C1239" s="188" t="s">
        <v>2714</v>
      </c>
      <c r="D1239" s="176">
        <v>29.8</v>
      </c>
      <c r="E1239" s="194">
        <f t="shared" si="39"/>
        <v>36.26</v>
      </c>
      <c r="F1239" s="195">
        <f t="shared" si="38"/>
        <v>43.51199999999999</v>
      </c>
    </row>
    <row r="1240" spans="1:6" ht="12.75">
      <c r="A1240" s="187" t="s">
        <v>1637</v>
      </c>
      <c r="B1240" s="188">
        <v>385</v>
      </c>
      <c r="C1240" s="188" t="s">
        <v>2715</v>
      </c>
      <c r="D1240" s="176">
        <v>29.88</v>
      </c>
      <c r="E1240" s="194">
        <f t="shared" si="39"/>
        <v>36.355999999999995</v>
      </c>
      <c r="F1240" s="195">
        <f t="shared" si="38"/>
        <v>43.627199999999995</v>
      </c>
    </row>
    <row r="1241" spans="1:6" ht="12.75">
      <c r="A1241" s="187" t="s">
        <v>1638</v>
      </c>
      <c r="B1241" s="188">
        <v>385</v>
      </c>
      <c r="C1241" s="188" t="s">
        <v>2716</v>
      </c>
      <c r="D1241" s="176">
        <v>29.88</v>
      </c>
      <c r="E1241" s="194">
        <f t="shared" si="39"/>
        <v>36.355999999999995</v>
      </c>
      <c r="F1241" s="195">
        <f t="shared" si="38"/>
        <v>43.627199999999995</v>
      </c>
    </row>
    <row r="1242" spans="1:6" ht="12.75">
      <c r="A1242" s="187" t="s">
        <v>1635</v>
      </c>
      <c r="B1242" s="188">
        <v>385</v>
      </c>
      <c r="C1242" s="188" t="s">
        <v>2090</v>
      </c>
      <c r="D1242" s="176">
        <v>29.7</v>
      </c>
      <c r="E1242" s="194">
        <f t="shared" si="39"/>
        <v>36.14</v>
      </c>
      <c r="F1242" s="195">
        <f t="shared" si="38"/>
        <v>43.368</v>
      </c>
    </row>
    <row r="1243" spans="1:6" ht="12.75">
      <c r="A1243" s="187" t="s">
        <v>1636</v>
      </c>
      <c r="B1243" s="188">
        <v>385</v>
      </c>
      <c r="C1243" s="188" t="s">
        <v>2717</v>
      </c>
      <c r="D1243" s="176">
        <v>29.8</v>
      </c>
      <c r="E1243" s="194">
        <f t="shared" si="39"/>
        <v>36.26</v>
      </c>
      <c r="F1243" s="195">
        <f t="shared" si="38"/>
        <v>43.51199999999999</v>
      </c>
    </row>
    <row r="1244" spans="1:6" ht="12.75">
      <c r="A1244" s="187" t="s">
        <v>1639</v>
      </c>
      <c r="B1244" s="188">
        <v>385</v>
      </c>
      <c r="C1244" s="188" t="s">
        <v>2718</v>
      </c>
      <c r="D1244" s="176">
        <v>29.88</v>
      </c>
      <c r="E1244" s="194">
        <f t="shared" si="39"/>
        <v>36.355999999999995</v>
      </c>
      <c r="F1244" s="195">
        <f t="shared" si="38"/>
        <v>43.627199999999995</v>
      </c>
    </row>
    <row r="1245" spans="1:6" ht="12.75">
      <c r="A1245" s="187" t="s">
        <v>1640</v>
      </c>
      <c r="B1245" s="188">
        <v>385</v>
      </c>
      <c r="C1245" s="188" t="s">
        <v>2719</v>
      </c>
      <c r="D1245" s="176">
        <v>29.88</v>
      </c>
      <c r="E1245" s="194">
        <f t="shared" si="39"/>
        <v>36.355999999999995</v>
      </c>
      <c r="F1245" s="195">
        <f t="shared" si="38"/>
        <v>43.627199999999995</v>
      </c>
    </row>
    <row r="1246" spans="1:6" ht="12.75">
      <c r="A1246" s="187" t="s">
        <v>1641</v>
      </c>
      <c r="B1246" s="188">
        <v>385</v>
      </c>
      <c r="C1246" s="188" t="s">
        <v>2720</v>
      </c>
      <c r="D1246" s="176">
        <v>39.18</v>
      </c>
      <c r="E1246" s="194">
        <f t="shared" si="39"/>
        <v>47.516</v>
      </c>
      <c r="F1246" s="195">
        <f t="shared" si="38"/>
        <v>57.0192</v>
      </c>
    </row>
    <row r="1247" spans="1:6" ht="12.75">
      <c r="A1247" s="187" t="s">
        <v>1642</v>
      </c>
      <c r="B1247" s="188">
        <v>236</v>
      </c>
      <c r="C1247" s="188"/>
      <c r="D1247" s="176">
        <v>34.23</v>
      </c>
      <c r="E1247" s="194">
        <f t="shared" si="39"/>
        <v>41.57599999999999</v>
      </c>
      <c r="F1247" s="195">
        <f t="shared" si="38"/>
        <v>49.89119999999999</v>
      </c>
    </row>
    <row r="1248" spans="1:6" ht="25.5">
      <c r="A1248" s="187" t="s">
        <v>1643</v>
      </c>
      <c r="B1248" s="188">
        <v>236</v>
      </c>
      <c r="C1248" s="188" t="s">
        <v>1398</v>
      </c>
      <c r="D1248" s="176">
        <v>34.23</v>
      </c>
      <c r="E1248" s="194">
        <f t="shared" si="39"/>
        <v>41.57599999999999</v>
      </c>
      <c r="F1248" s="195">
        <f t="shared" si="38"/>
        <v>49.89119999999999</v>
      </c>
    </row>
    <row r="1249" spans="1:6" ht="25.5">
      <c r="A1249" s="187" t="s">
        <v>2721</v>
      </c>
      <c r="B1249" s="188">
        <v>236</v>
      </c>
      <c r="C1249" s="188" t="s">
        <v>1883</v>
      </c>
      <c r="D1249" s="176">
        <v>41.49</v>
      </c>
      <c r="E1249" s="194">
        <f t="shared" si="39"/>
        <v>50.288000000000004</v>
      </c>
      <c r="F1249" s="195">
        <f t="shared" si="38"/>
        <v>60.345600000000005</v>
      </c>
    </row>
    <row r="1250" spans="1:6" ht="25.5">
      <c r="A1250" s="187" t="s">
        <v>2722</v>
      </c>
      <c r="B1250" s="188">
        <v>236</v>
      </c>
      <c r="C1250" s="188" t="s">
        <v>1909</v>
      </c>
      <c r="D1250" s="176">
        <v>40.23</v>
      </c>
      <c r="E1250" s="194">
        <f t="shared" si="39"/>
        <v>48.775999999999996</v>
      </c>
      <c r="F1250" s="195">
        <f t="shared" si="38"/>
        <v>58.53119999999999</v>
      </c>
    </row>
    <row r="1251" spans="1:6" ht="25.5">
      <c r="A1251" s="187" t="s">
        <v>2723</v>
      </c>
      <c r="B1251" s="188">
        <v>236</v>
      </c>
      <c r="C1251" s="188" t="s">
        <v>2724</v>
      </c>
      <c r="D1251" s="176">
        <v>23.88</v>
      </c>
      <c r="E1251" s="194">
        <f t="shared" si="39"/>
        <v>29.156</v>
      </c>
      <c r="F1251" s="195">
        <f t="shared" si="38"/>
        <v>34.987199999999994</v>
      </c>
    </row>
    <row r="1252" spans="1:6" ht="25.5">
      <c r="A1252" s="187" t="s">
        <v>2725</v>
      </c>
      <c r="B1252" s="188">
        <v>236</v>
      </c>
      <c r="C1252" s="188" t="s">
        <v>1859</v>
      </c>
      <c r="D1252" s="176">
        <v>42.11</v>
      </c>
      <c r="E1252" s="194">
        <f t="shared" si="39"/>
        <v>51.032</v>
      </c>
      <c r="F1252" s="195">
        <f t="shared" si="38"/>
        <v>61.23839999999999</v>
      </c>
    </row>
    <row r="1253" spans="1:6" ht="25.5">
      <c r="A1253" s="187" t="s">
        <v>1644</v>
      </c>
      <c r="B1253" s="188">
        <v>236</v>
      </c>
      <c r="C1253" s="188" t="s">
        <v>2726</v>
      </c>
      <c r="D1253" s="176">
        <v>58.4</v>
      </c>
      <c r="E1253" s="194">
        <f t="shared" si="39"/>
        <v>70.58</v>
      </c>
      <c r="F1253" s="195">
        <f t="shared" si="38"/>
        <v>84.696</v>
      </c>
    </row>
    <row r="1254" spans="1:6" ht="12.75">
      <c r="A1254" s="187" t="s">
        <v>378</v>
      </c>
      <c r="B1254" s="188">
        <v>235</v>
      </c>
      <c r="C1254" s="188"/>
      <c r="D1254" s="176">
        <v>38.43</v>
      </c>
      <c r="E1254" s="194">
        <f t="shared" si="39"/>
        <v>46.616</v>
      </c>
      <c r="F1254" s="195">
        <f t="shared" si="38"/>
        <v>55.9392</v>
      </c>
    </row>
    <row r="1255" spans="1:6" ht="12.75">
      <c r="A1255" s="187" t="s">
        <v>1645</v>
      </c>
      <c r="B1255" s="188">
        <v>235</v>
      </c>
      <c r="C1255" s="188" t="s">
        <v>2727</v>
      </c>
      <c r="D1255" s="176">
        <v>38.6</v>
      </c>
      <c r="E1255" s="194">
        <f t="shared" si="39"/>
        <v>46.82</v>
      </c>
      <c r="F1255" s="195">
        <f t="shared" si="38"/>
        <v>56.184</v>
      </c>
    </row>
    <row r="1256" spans="1:6" ht="12.75">
      <c r="A1256" s="187" t="s">
        <v>1646</v>
      </c>
      <c r="B1256" s="188">
        <v>235</v>
      </c>
      <c r="C1256" s="188" t="s">
        <v>1095</v>
      </c>
      <c r="D1256" s="176">
        <v>38.6</v>
      </c>
      <c r="E1256" s="194">
        <f t="shared" si="39"/>
        <v>46.82</v>
      </c>
      <c r="F1256" s="195">
        <f t="shared" si="38"/>
        <v>56.184</v>
      </c>
    </row>
    <row r="1257" spans="1:6" ht="12.75">
      <c r="A1257" s="187" t="s">
        <v>1647</v>
      </c>
      <c r="B1257" s="188">
        <v>235</v>
      </c>
      <c r="C1257" s="188" t="s">
        <v>1511</v>
      </c>
      <c r="D1257" s="176">
        <v>37.85</v>
      </c>
      <c r="E1257" s="194">
        <f t="shared" si="39"/>
        <v>45.92</v>
      </c>
      <c r="F1257" s="195">
        <f t="shared" si="38"/>
        <v>55.104</v>
      </c>
    </row>
    <row r="1258" spans="1:6" ht="12.75">
      <c r="A1258" s="187" t="s">
        <v>1648</v>
      </c>
      <c r="B1258" s="188">
        <v>235</v>
      </c>
      <c r="C1258" s="188" t="s">
        <v>1398</v>
      </c>
      <c r="D1258" s="176">
        <v>40.72</v>
      </c>
      <c r="E1258" s="194">
        <f t="shared" si="39"/>
        <v>49.364</v>
      </c>
      <c r="F1258" s="195">
        <f t="shared" si="38"/>
        <v>59.236799999999995</v>
      </c>
    </row>
    <row r="1259" spans="1:6" ht="12.75">
      <c r="A1259" s="187" t="s">
        <v>1649</v>
      </c>
      <c r="B1259" s="188">
        <v>382</v>
      </c>
      <c r="C1259" s="188"/>
      <c r="D1259" s="176">
        <v>24.52</v>
      </c>
      <c r="E1259" s="194">
        <f t="shared" si="39"/>
        <v>29.924</v>
      </c>
      <c r="F1259" s="195">
        <f t="shared" si="38"/>
        <v>35.9088</v>
      </c>
    </row>
    <row r="1260" spans="1:6" ht="12.75">
      <c r="A1260" s="187" t="s">
        <v>1650</v>
      </c>
      <c r="B1260" s="188">
        <v>382</v>
      </c>
      <c r="C1260" s="188" t="s">
        <v>2728</v>
      </c>
      <c r="D1260" s="176">
        <v>29.26</v>
      </c>
      <c r="E1260" s="194">
        <f t="shared" si="39"/>
        <v>35.612</v>
      </c>
      <c r="F1260" s="195">
        <f t="shared" si="38"/>
        <v>42.7344</v>
      </c>
    </row>
    <row r="1261" spans="1:6" ht="12.75">
      <c r="A1261" s="187" t="s">
        <v>1652</v>
      </c>
      <c r="B1261" s="188">
        <v>382</v>
      </c>
      <c r="C1261" s="188" t="s">
        <v>2729</v>
      </c>
      <c r="D1261" s="176">
        <v>29.26</v>
      </c>
      <c r="E1261" s="194">
        <f t="shared" si="39"/>
        <v>35.612</v>
      </c>
      <c r="F1261" s="195">
        <f t="shared" si="38"/>
        <v>42.7344</v>
      </c>
    </row>
    <row r="1262" spans="1:6" ht="12.75">
      <c r="A1262" s="187" t="s">
        <v>1651</v>
      </c>
      <c r="B1262" s="188">
        <v>382</v>
      </c>
      <c r="C1262" s="188" t="s">
        <v>2730</v>
      </c>
      <c r="D1262" s="176">
        <v>34.3</v>
      </c>
      <c r="E1262" s="194">
        <f t="shared" si="39"/>
        <v>41.66</v>
      </c>
      <c r="F1262" s="195">
        <f t="shared" si="38"/>
        <v>49.992</v>
      </c>
    </row>
    <row r="1263" spans="1:6" ht="12.75">
      <c r="A1263" s="187" t="s">
        <v>1653</v>
      </c>
      <c r="B1263" s="188">
        <v>382</v>
      </c>
      <c r="C1263" s="188" t="s">
        <v>2731</v>
      </c>
      <c r="D1263" s="176">
        <v>13.18</v>
      </c>
      <c r="E1263" s="194">
        <f t="shared" si="39"/>
        <v>16.316</v>
      </c>
      <c r="F1263" s="195">
        <f t="shared" si="38"/>
        <v>19.579199999999997</v>
      </c>
    </row>
    <row r="1264" spans="1:6" ht="12.75">
      <c r="A1264" s="187" t="s">
        <v>1654</v>
      </c>
      <c r="B1264" s="188">
        <v>420</v>
      </c>
      <c r="C1264" s="188"/>
      <c r="D1264" s="176">
        <v>2.01</v>
      </c>
      <c r="E1264" s="194">
        <f t="shared" si="39"/>
        <v>2.9119999999999995</v>
      </c>
      <c r="F1264" s="195">
        <f t="shared" si="38"/>
        <v>3.4943999999999993</v>
      </c>
    </row>
    <row r="1265" spans="1:6" ht="12.75">
      <c r="A1265" s="187" t="s">
        <v>1655</v>
      </c>
      <c r="B1265" s="188">
        <v>420</v>
      </c>
      <c r="C1265" s="188" t="s">
        <v>2031</v>
      </c>
      <c r="D1265" s="176">
        <v>1.86</v>
      </c>
      <c r="E1265" s="194">
        <f t="shared" si="39"/>
        <v>2.732</v>
      </c>
      <c r="F1265" s="195">
        <f t="shared" si="38"/>
        <v>3.2784</v>
      </c>
    </row>
    <row r="1266" spans="1:6" ht="12.75">
      <c r="A1266" s="187" t="s">
        <v>1656</v>
      </c>
      <c r="B1266" s="188">
        <v>420</v>
      </c>
      <c r="C1266" s="188" t="s">
        <v>2732</v>
      </c>
      <c r="D1266" s="176">
        <v>5.55</v>
      </c>
      <c r="E1266" s="194">
        <f t="shared" si="39"/>
        <v>7.159999999999999</v>
      </c>
      <c r="F1266" s="195">
        <f t="shared" si="38"/>
        <v>8.591999999999999</v>
      </c>
    </row>
    <row r="1267" spans="1:6" ht="12.75">
      <c r="A1267" s="187" t="s">
        <v>2733</v>
      </c>
      <c r="B1267" s="188">
        <v>420</v>
      </c>
      <c r="C1267" s="188" t="s">
        <v>2133</v>
      </c>
      <c r="D1267" s="176">
        <v>5.82</v>
      </c>
      <c r="E1267" s="194">
        <f t="shared" si="39"/>
        <v>7.484</v>
      </c>
      <c r="F1267" s="195">
        <f t="shared" si="38"/>
        <v>8.9808</v>
      </c>
    </row>
    <row r="1268" spans="1:6" ht="12.75">
      <c r="A1268" s="187" t="s">
        <v>2734</v>
      </c>
      <c r="B1268" s="188">
        <v>420</v>
      </c>
      <c r="C1268" s="188" t="s">
        <v>2735</v>
      </c>
      <c r="D1268" s="176">
        <v>5.82</v>
      </c>
      <c r="E1268" s="194">
        <f t="shared" si="39"/>
        <v>7.484</v>
      </c>
      <c r="F1268" s="195">
        <f t="shared" si="38"/>
        <v>8.9808</v>
      </c>
    </row>
    <row r="1269" spans="1:6" ht="12.75">
      <c r="A1269" s="187" t="s">
        <v>2736</v>
      </c>
      <c r="B1269" s="188">
        <v>420</v>
      </c>
      <c r="C1269" s="188" t="s">
        <v>2737</v>
      </c>
      <c r="D1269" s="176">
        <v>5.82</v>
      </c>
      <c r="E1269" s="194">
        <f t="shared" si="39"/>
        <v>7.484</v>
      </c>
      <c r="F1269" s="195">
        <f t="shared" si="38"/>
        <v>8.9808</v>
      </c>
    </row>
    <row r="1270" spans="1:6" ht="12.75">
      <c r="A1270" s="187" t="s">
        <v>2738</v>
      </c>
      <c r="B1270" s="188">
        <v>420</v>
      </c>
      <c r="C1270" s="188" t="s">
        <v>2739</v>
      </c>
      <c r="D1270" s="176">
        <v>5.82</v>
      </c>
      <c r="E1270" s="194">
        <f t="shared" si="39"/>
        <v>7.484</v>
      </c>
      <c r="F1270" s="195">
        <f t="shared" si="38"/>
        <v>8.9808</v>
      </c>
    </row>
    <row r="1271" spans="1:6" ht="12.75">
      <c r="A1271" s="187" t="s">
        <v>2740</v>
      </c>
      <c r="B1271" s="188">
        <v>420</v>
      </c>
      <c r="C1271" s="188" t="s">
        <v>2741</v>
      </c>
      <c r="D1271" s="176">
        <v>5.82</v>
      </c>
      <c r="E1271" s="194">
        <f t="shared" si="39"/>
        <v>7.484</v>
      </c>
      <c r="F1271" s="195">
        <f t="shared" si="38"/>
        <v>8.9808</v>
      </c>
    </row>
    <row r="1272" spans="1:6" ht="12.75">
      <c r="A1272" s="187" t="s">
        <v>2742</v>
      </c>
      <c r="B1272" s="188">
        <v>420</v>
      </c>
      <c r="C1272" s="188" t="s">
        <v>2743</v>
      </c>
      <c r="D1272" s="176">
        <v>5.82</v>
      </c>
      <c r="E1272" s="194">
        <f t="shared" si="39"/>
        <v>7.484</v>
      </c>
      <c r="F1272" s="195">
        <f t="shared" si="38"/>
        <v>8.9808</v>
      </c>
    </row>
    <row r="1273" spans="1:6" ht="12.75">
      <c r="A1273" s="187" t="s">
        <v>2744</v>
      </c>
      <c r="B1273" s="188">
        <v>420</v>
      </c>
      <c r="C1273" s="188" t="s">
        <v>2745</v>
      </c>
      <c r="D1273" s="176">
        <v>5.82</v>
      </c>
      <c r="E1273" s="194">
        <f t="shared" si="39"/>
        <v>7.484</v>
      </c>
      <c r="F1273" s="195">
        <f t="shared" si="38"/>
        <v>8.9808</v>
      </c>
    </row>
    <row r="1274" spans="1:6" ht="12.75">
      <c r="A1274" s="187" t="s">
        <v>2746</v>
      </c>
      <c r="B1274" s="188">
        <v>420</v>
      </c>
      <c r="C1274" s="188" t="s">
        <v>2747</v>
      </c>
      <c r="D1274" s="176">
        <v>45.29</v>
      </c>
      <c r="E1274" s="194">
        <f t="shared" si="39"/>
        <v>54.848</v>
      </c>
      <c r="F1274" s="195">
        <f t="shared" si="38"/>
        <v>65.8176</v>
      </c>
    </row>
    <row r="1275" spans="1:6" ht="12.75">
      <c r="A1275" s="187" t="s">
        <v>2748</v>
      </c>
      <c r="B1275" s="188">
        <v>420</v>
      </c>
      <c r="C1275" s="188" t="s">
        <v>2749</v>
      </c>
      <c r="D1275" s="176">
        <v>45.29</v>
      </c>
      <c r="E1275" s="194">
        <f t="shared" si="39"/>
        <v>54.848</v>
      </c>
      <c r="F1275" s="195">
        <f t="shared" si="38"/>
        <v>65.8176</v>
      </c>
    </row>
    <row r="1276" spans="1:6" ht="12.75">
      <c r="A1276" s="187" t="s">
        <v>1657</v>
      </c>
      <c r="B1276" s="188">
        <v>420</v>
      </c>
      <c r="C1276" s="188" t="s">
        <v>2750</v>
      </c>
      <c r="D1276" s="176">
        <v>5.06</v>
      </c>
      <c r="E1276" s="194">
        <f t="shared" si="39"/>
        <v>6.571999999999999</v>
      </c>
      <c r="F1276" s="195">
        <f t="shared" si="38"/>
        <v>7.886399999999998</v>
      </c>
    </row>
    <row r="1277" spans="1:6" ht="12.75">
      <c r="A1277" s="187" t="s">
        <v>324</v>
      </c>
      <c r="B1277" s="188">
        <v>56</v>
      </c>
      <c r="C1277" s="188"/>
      <c r="D1277" s="176">
        <v>1.65</v>
      </c>
      <c r="E1277" s="194">
        <f t="shared" si="39"/>
        <v>2.4799999999999995</v>
      </c>
      <c r="F1277" s="195">
        <f t="shared" si="38"/>
        <v>2.9759999999999995</v>
      </c>
    </row>
    <row r="1278" spans="1:6" ht="395.25">
      <c r="A1278" s="187" t="s">
        <v>2751</v>
      </c>
      <c r="B1278" s="188">
        <v>56</v>
      </c>
      <c r="C1278" s="188" t="s">
        <v>2752</v>
      </c>
      <c r="D1278" s="176">
        <v>45.14</v>
      </c>
      <c r="E1278" s="194">
        <f t="shared" si="39"/>
        <v>54.668</v>
      </c>
      <c r="F1278" s="195">
        <f t="shared" si="38"/>
        <v>65.60159999999999</v>
      </c>
    </row>
    <row r="1279" spans="1:6" ht="12.75">
      <c r="A1279" s="187" t="s">
        <v>1659</v>
      </c>
      <c r="B1279" s="188">
        <v>56</v>
      </c>
      <c r="C1279" s="188" t="s">
        <v>1511</v>
      </c>
      <c r="D1279" s="176">
        <v>2.75</v>
      </c>
      <c r="E1279" s="194">
        <f t="shared" si="39"/>
        <v>3.8</v>
      </c>
      <c r="F1279" s="195">
        <f t="shared" si="38"/>
        <v>4.56</v>
      </c>
    </row>
    <row r="1280" spans="1:6" ht="12.75">
      <c r="A1280" s="187" t="s">
        <v>1658</v>
      </c>
      <c r="B1280" s="188">
        <v>56</v>
      </c>
      <c r="C1280" s="188" t="s">
        <v>1928</v>
      </c>
      <c r="D1280" s="176">
        <v>3.62</v>
      </c>
      <c r="E1280" s="194">
        <f t="shared" si="39"/>
        <v>4.844</v>
      </c>
      <c r="F1280" s="195">
        <f t="shared" si="38"/>
        <v>5.8128</v>
      </c>
    </row>
    <row r="1281" spans="1:6" ht="12.75">
      <c r="A1281" s="187" t="s">
        <v>1660</v>
      </c>
      <c r="B1281" s="188">
        <v>41</v>
      </c>
      <c r="C1281" s="188"/>
      <c r="D1281" s="176">
        <v>1.47</v>
      </c>
      <c r="E1281" s="194">
        <f t="shared" si="39"/>
        <v>2.2640000000000002</v>
      </c>
      <c r="F1281" s="195">
        <f t="shared" si="38"/>
        <v>2.7168</v>
      </c>
    </row>
    <row r="1282" spans="1:6" ht="12.75">
      <c r="A1282" s="187" t="s">
        <v>1661</v>
      </c>
      <c r="B1282" s="188">
        <v>41</v>
      </c>
      <c r="C1282" s="188" t="s">
        <v>2753</v>
      </c>
      <c r="D1282" s="176">
        <v>1.39</v>
      </c>
      <c r="E1282" s="194">
        <f t="shared" si="39"/>
        <v>2.168</v>
      </c>
      <c r="F1282" s="195">
        <f t="shared" si="38"/>
        <v>2.6016</v>
      </c>
    </row>
    <row r="1283" spans="1:6" ht="12.75">
      <c r="A1283" s="187" t="s">
        <v>1662</v>
      </c>
      <c r="B1283" s="188">
        <v>41</v>
      </c>
      <c r="C1283" s="188" t="s">
        <v>2754</v>
      </c>
      <c r="D1283" s="176">
        <v>35</v>
      </c>
      <c r="E1283" s="194">
        <f t="shared" si="39"/>
        <v>42.5</v>
      </c>
      <c r="F1283" s="195">
        <f t="shared" si="38"/>
        <v>51</v>
      </c>
    </row>
    <row r="1284" spans="1:6" ht="12.75">
      <c r="A1284" s="187" t="s">
        <v>1663</v>
      </c>
      <c r="B1284" s="188">
        <v>41</v>
      </c>
      <c r="C1284" s="188" t="s">
        <v>2755</v>
      </c>
      <c r="D1284" s="176">
        <v>35</v>
      </c>
      <c r="E1284" s="194">
        <f t="shared" si="39"/>
        <v>42.5</v>
      </c>
      <c r="F1284" s="195">
        <f t="shared" si="38"/>
        <v>51</v>
      </c>
    </row>
    <row r="1285" spans="1:6" ht="12.75">
      <c r="A1285" s="187" t="s">
        <v>1664</v>
      </c>
      <c r="B1285" s="188">
        <v>41</v>
      </c>
      <c r="C1285" s="188" t="s">
        <v>2756</v>
      </c>
      <c r="D1285" s="176">
        <v>35</v>
      </c>
      <c r="E1285" s="194">
        <f t="shared" si="39"/>
        <v>42.5</v>
      </c>
      <c r="F1285" s="195">
        <f t="shared" si="38"/>
        <v>51</v>
      </c>
    </row>
    <row r="1286" spans="1:6" ht="12.75">
      <c r="A1286" s="187" t="s">
        <v>1665</v>
      </c>
      <c r="B1286" s="188">
        <v>41</v>
      </c>
      <c r="C1286" s="188" t="s">
        <v>2757</v>
      </c>
      <c r="D1286" s="176">
        <v>35</v>
      </c>
      <c r="E1286" s="194">
        <f t="shared" si="39"/>
        <v>42.5</v>
      </c>
      <c r="F1286" s="195">
        <f t="shared" si="38"/>
        <v>51</v>
      </c>
    </row>
    <row r="1287" spans="1:6" ht="12.75">
      <c r="A1287" s="187" t="s">
        <v>1666</v>
      </c>
      <c r="B1287" s="188">
        <v>41</v>
      </c>
      <c r="C1287" s="188" t="s">
        <v>2758</v>
      </c>
      <c r="D1287" s="176">
        <v>35</v>
      </c>
      <c r="E1287" s="194">
        <f t="shared" si="39"/>
        <v>42.5</v>
      </c>
      <c r="F1287" s="195">
        <f t="shared" si="38"/>
        <v>51</v>
      </c>
    </row>
    <row r="1288" spans="1:6" ht="12.75">
      <c r="A1288" s="187" t="s">
        <v>1667</v>
      </c>
      <c r="B1288" s="188">
        <v>41</v>
      </c>
      <c r="C1288" s="188" t="s">
        <v>2759</v>
      </c>
      <c r="D1288" s="176">
        <v>35</v>
      </c>
      <c r="E1288" s="194">
        <f t="shared" si="39"/>
        <v>42.5</v>
      </c>
      <c r="F1288" s="195">
        <f aca="true" t="shared" si="40" ref="F1288:F1351">E1288*1.2</f>
        <v>51</v>
      </c>
    </row>
    <row r="1289" spans="1:6" ht="12.75">
      <c r="A1289" s="187" t="s">
        <v>1668</v>
      </c>
      <c r="B1289" s="188">
        <v>41</v>
      </c>
      <c r="C1289" s="188" t="s">
        <v>2760</v>
      </c>
      <c r="D1289" s="176">
        <v>35</v>
      </c>
      <c r="E1289" s="194">
        <f aca="true" t="shared" si="41" ref="E1289:E1352">D1289*1.2+0.5</f>
        <v>42.5</v>
      </c>
      <c r="F1289" s="195">
        <f t="shared" si="40"/>
        <v>51</v>
      </c>
    </row>
    <row r="1290" spans="1:6" ht="12.75">
      <c r="A1290" s="187" t="s">
        <v>1669</v>
      </c>
      <c r="B1290" s="188">
        <v>41</v>
      </c>
      <c r="C1290" s="188" t="s">
        <v>2761</v>
      </c>
      <c r="D1290" s="176">
        <v>29.24</v>
      </c>
      <c r="E1290" s="194">
        <f t="shared" si="41"/>
        <v>35.587999999999994</v>
      </c>
      <c r="F1290" s="195">
        <f t="shared" si="40"/>
        <v>42.70559999999999</v>
      </c>
    </row>
    <row r="1291" spans="1:6" ht="12.75">
      <c r="A1291" s="187" t="s">
        <v>1670</v>
      </c>
      <c r="B1291" s="188">
        <v>41</v>
      </c>
      <c r="C1291" s="188" t="s">
        <v>2396</v>
      </c>
      <c r="D1291" s="176">
        <v>29.24</v>
      </c>
      <c r="E1291" s="194">
        <f t="shared" si="41"/>
        <v>35.587999999999994</v>
      </c>
      <c r="F1291" s="195">
        <f t="shared" si="40"/>
        <v>42.70559999999999</v>
      </c>
    </row>
    <row r="1292" spans="1:6" ht="12.75">
      <c r="A1292" s="187" t="s">
        <v>1671</v>
      </c>
      <c r="B1292" s="188">
        <v>41</v>
      </c>
      <c r="C1292" s="188" t="s">
        <v>2762</v>
      </c>
      <c r="D1292" s="176">
        <v>35</v>
      </c>
      <c r="E1292" s="194">
        <f t="shared" si="41"/>
        <v>42.5</v>
      </c>
      <c r="F1292" s="195">
        <f t="shared" si="40"/>
        <v>51</v>
      </c>
    </row>
    <row r="1293" spans="1:6" ht="12.75">
      <c r="A1293" s="187" t="s">
        <v>1672</v>
      </c>
      <c r="B1293" s="188">
        <v>41</v>
      </c>
      <c r="C1293" s="188" t="s">
        <v>2763</v>
      </c>
      <c r="D1293" s="176">
        <v>35</v>
      </c>
      <c r="E1293" s="194">
        <f t="shared" si="41"/>
        <v>42.5</v>
      </c>
      <c r="F1293" s="195">
        <f t="shared" si="40"/>
        <v>51</v>
      </c>
    </row>
    <row r="1294" spans="1:6" ht="12.75">
      <c r="A1294" s="187" t="s">
        <v>1673</v>
      </c>
      <c r="B1294" s="188">
        <v>41</v>
      </c>
      <c r="C1294" s="188" t="s">
        <v>1870</v>
      </c>
      <c r="D1294" s="176">
        <v>35.4</v>
      </c>
      <c r="E1294" s="194">
        <f t="shared" si="41"/>
        <v>42.98</v>
      </c>
      <c r="F1294" s="195">
        <f t="shared" si="40"/>
        <v>51.57599999999999</v>
      </c>
    </row>
    <row r="1295" spans="1:6" ht="12.75">
      <c r="A1295" s="187" t="s">
        <v>2764</v>
      </c>
      <c r="B1295" s="188">
        <v>41</v>
      </c>
      <c r="C1295" s="188" t="s">
        <v>2765</v>
      </c>
      <c r="D1295" s="176">
        <v>20.59</v>
      </c>
      <c r="E1295" s="194">
        <f t="shared" si="41"/>
        <v>25.208</v>
      </c>
      <c r="F1295" s="195">
        <f t="shared" si="40"/>
        <v>30.249599999999997</v>
      </c>
    </row>
    <row r="1296" spans="1:6" ht="12.75">
      <c r="A1296" s="187" t="s">
        <v>1674</v>
      </c>
      <c r="B1296" s="188">
        <v>46</v>
      </c>
      <c r="C1296" s="188"/>
      <c r="D1296" s="176">
        <v>0.58</v>
      </c>
      <c r="E1296" s="194">
        <f t="shared" si="41"/>
        <v>1.196</v>
      </c>
      <c r="F1296" s="195">
        <f t="shared" si="40"/>
        <v>1.4351999999999998</v>
      </c>
    </row>
    <row r="1297" spans="1:6" ht="165.75">
      <c r="A1297" s="187" t="s">
        <v>1675</v>
      </c>
      <c r="B1297" s="188">
        <v>46</v>
      </c>
      <c r="C1297" s="188" t="s">
        <v>2766</v>
      </c>
      <c r="D1297" s="176">
        <v>0.86</v>
      </c>
      <c r="E1297" s="194">
        <f t="shared" si="41"/>
        <v>1.532</v>
      </c>
      <c r="F1297" s="195">
        <f t="shared" si="40"/>
        <v>1.8384</v>
      </c>
    </row>
    <row r="1298" spans="1:6" ht="12.75">
      <c r="A1298" s="187" t="s">
        <v>1676</v>
      </c>
      <c r="B1298" s="188">
        <v>46</v>
      </c>
      <c r="C1298" s="188" t="s">
        <v>2767</v>
      </c>
      <c r="D1298" s="176">
        <v>0.86</v>
      </c>
      <c r="E1298" s="194">
        <f t="shared" si="41"/>
        <v>1.532</v>
      </c>
      <c r="F1298" s="195">
        <f t="shared" si="40"/>
        <v>1.8384</v>
      </c>
    </row>
    <row r="1299" spans="1:6" ht="25.5">
      <c r="A1299" s="187" t="s">
        <v>1677</v>
      </c>
      <c r="B1299" s="188">
        <v>46</v>
      </c>
      <c r="C1299" s="188" t="s">
        <v>2768</v>
      </c>
      <c r="D1299" s="176">
        <v>1.24</v>
      </c>
      <c r="E1299" s="194">
        <f t="shared" si="41"/>
        <v>1.988</v>
      </c>
      <c r="F1299" s="195">
        <f t="shared" si="40"/>
        <v>2.3855999999999997</v>
      </c>
    </row>
    <row r="1300" spans="1:6" ht="12.75">
      <c r="A1300" s="187" t="s">
        <v>1678</v>
      </c>
      <c r="B1300" s="188">
        <v>46</v>
      </c>
      <c r="C1300" s="188" t="s">
        <v>2769</v>
      </c>
      <c r="D1300" s="176">
        <v>1.24</v>
      </c>
      <c r="E1300" s="194">
        <f t="shared" si="41"/>
        <v>1.988</v>
      </c>
      <c r="F1300" s="195">
        <f t="shared" si="40"/>
        <v>2.3855999999999997</v>
      </c>
    </row>
    <row r="1301" spans="1:6" ht="153">
      <c r="A1301" s="187" t="s">
        <v>1679</v>
      </c>
      <c r="B1301" s="188">
        <v>46</v>
      </c>
      <c r="C1301" s="188" t="s">
        <v>2770</v>
      </c>
      <c r="D1301" s="176">
        <v>1.24</v>
      </c>
      <c r="E1301" s="194">
        <f t="shared" si="41"/>
        <v>1.988</v>
      </c>
      <c r="F1301" s="195">
        <f t="shared" si="40"/>
        <v>2.3855999999999997</v>
      </c>
    </row>
    <row r="1302" spans="1:6" ht="12.75">
      <c r="A1302" s="187" t="s">
        <v>1680</v>
      </c>
      <c r="B1302" s="188">
        <v>46</v>
      </c>
      <c r="C1302" s="188" t="s">
        <v>2771</v>
      </c>
      <c r="D1302" s="176">
        <v>1.24</v>
      </c>
      <c r="E1302" s="194">
        <f t="shared" si="41"/>
        <v>1.988</v>
      </c>
      <c r="F1302" s="195">
        <f t="shared" si="40"/>
        <v>2.3855999999999997</v>
      </c>
    </row>
    <row r="1303" spans="1:6" ht="127.5">
      <c r="A1303" s="187" t="s">
        <v>1681</v>
      </c>
      <c r="B1303" s="188">
        <v>46</v>
      </c>
      <c r="C1303" s="188" t="s">
        <v>2772</v>
      </c>
      <c r="D1303" s="176">
        <v>0.86</v>
      </c>
      <c r="E1303" s="194">
        <f t="shared" si="41"/>
        <v>1.532</v>
      </c>
      <c r="F1303" s="195">
        <f t="shared" si="40"/>
        <v>1.8384</v>
      </c>
    </row>
    <row r="1304" spans="1:6" ht="12.75">
      <c r="A1304" s="187" t="s">
        <v>1682</v>
      </c>
      <c r="B1304" s="188">
        <v>46</v>
      </c>
      <c r="C1304" s="188" t="s">
        <v>2773</v>
      </c>
      <c r="D1304" s="176">
        <v>0.86</v>
      </c>
      <c r="E1304" s="194">
        <f t="shared" si="41"/>
        <v>1.532</v>
      </c>
      <c r="F1304" s="195">
        <f t="shared" si="40"/>
        <v>1.8384</v>
      </c>
    </row>
    <row r="1305" spans="1:6" ht="12.75">
      <c r="A1305" s="187" t="s">
        <v>1683</v>
      </c>
      <c r="B1305" s="188">
        <v>46</v>
      </c>
      <c r="C1305" s="188" t="s">
        <v>2774</v>
      </c>
      <c r="D1305" s="176">
        <v>1.24</v>
      </c>
      <c r="E1305" s="194">
        <f t="shared" si="41"/>
        <v>1.988</v>
      </c>
      <c r="F1305" s="195">
        <f t="shared" si="40"/>
        <v>2.3855999999999997</v>
      </c>
    </row>
    <row r="1306" spans="1:6" ht="12.75">
      <c r="A1306" s="187" t="s">
        <v>1684</v>
      </c>
      <c r="B1306" s="188">
        <v>46</v>
      </c>
      <c r="C1306" s="188" t="s">
        <v>2775</v>
      </c>
      <c r="D1306" s="176">
        <v>1.32</v>
      </c>
      <c r="E1306" s="194">
        <f t="shared" si="41"/>
        <v>2.084</v>
      </c>
      <c r="F1306" s="195">
        <f t="shared" si="40"/>
        <v>2.5008</v>
      </c>
    </row>
    <row r="1307" spans="1:6" ht="12.75">
      <c r="A1307" s="187" t="s">
        <v>1685</v>
      </c>
      <c r="B1307" s="188">
        <v>94</v>
      </c>
      <c r="C1307" s="188"/>
      <c r="D1307" s="176">
        <v>11.4</v>
      </c>
      <c r="E1307" s="194">
        <f t="shared" si="41"/>
        <v>14.18</v>
      </c>
      <c r="F1307" s="195">
        <f t="shared" si="40"/>
        <v>17.016</v>
      </c>
    </row>
    <row r="1308" spans="1:6" ht="38.25">
      <c r="A1308" s="187" t="s">
        <v>1686</v>
      </c>
      <c r="B1308" s="188">
        <v>94</v>
      </c>
      <c r="C1308" s="188" t="s">
        <v>2776</v>
      </c>
      <c r="D1308" s="176">
        <v>11.2</v>
      </c>
      <c r="E1308" s="194">
        <f t="shared" si="41"/>
        <v>13.94</v>
      </c>
      <c r="F1308" s="195">
        <f t="shared" si="40"/>
        <v>16.727999999999998</v>
      </c>
    </row>
    <row r="1309" spans="1:6" ht="38.25">
      <c r="A1309" s="187" t="s">
        <v>1687</v>
      </c>
      <c r="B1309" s="188">
        <v>94</v>
      </c>
      <c r="C1309" s="188" t="s">
        <v>2777</v>
      </c>
      <c r="D1309" s="176">
        <v>10.99</v>
      </c>
      <c r="E1309" s="194">
        <f t="shared" si="41"/>
        <v>13.688</v>
      </c>
      <c r="F1309" s="195">
        <f t="shared" si="40"/>
        <v>16.4256</v>
      </c>
    </row>
    <row r="1310" spans="1:6" ht="76.5">
      <c r="A1310" s="187" t="s">
        <v>1688</v>
      </c>
      <c r="B1310" s="188">
        <v>94</v>
      </c>
      <c r="C1310" s="188" t="s">
        <v>2778</v>
      </c>
      <c r="D1310" s="176">
        <v>10.91</v>
      </c>
      <c r="E1310" s="194">
        <f t="shared" si="41"/>
        <v>13.592</v>
      </c>
      <c r="F1310" s="195">
        <f t="shared" si="40"/>
        <v>16.3104</v>
      </c>
    </row>
    <row r="1311" spans="1:6" ht="38.25">
      <c r="A1311" s="187" t="s">
        <v>1689</v>
      </c>
      <c r="B1311" s="188">
        <v>94</v>
      </c>
      <c r="C1311" s="188" t="s">
        <v>2779</v>
      </c>
      <c r="D1311" s="176">
        <v>11.2</v>
      </c>
      <c r="E1311" s="194">
        <f t="shared" si="41"/>
        <v>13.94</v>
      </c>
      <c r="F1311" s="195">
        <f t="shared" si="40"/>
        <v>16.727999999999998</v>
      </c>
    </row>
    <row r="1312" spans="1:6" ht="12.75">
      <c r="A1312" s="187" t="s">
        <v>1690</v>
      </c>
      <c r="B1312" s="188">
        <v>94</v>
      </c>
      <c r="C1312" s="188" t="s">
        <v>1398</v>
      </c>
      <c r="D1312" s="176">
        <v>11.58</v>
      </c>
      <c r="E1312" s="194">
        <f t="shared" si="41"/>
        <v>14.395999999999999</v>
      </c>
      <c r="F1312" s="195">
        <f t="shared" si="40"/>
        <v>17.275199999999998</v>
      </c>
    </row>
    <row r="1313" spans="1:6" ht="12.75">
      <c r="A1313" s="187" t="s">
        <v>1691</v>
      </c>
      <c r="B1313" s="188">
        <v>94</v>
      </c>
      <c r="C1313" s="188" t="s">
        <v>1859</v>
      </c>
      <c r="D1313" s="176">
        <v>11.09</v>
      </c>
      <c r="E1313" s="194">
        <f t="shared" si="41"/>
        <v>13.808</v>
      </c>
      <c r="F1313" s="195">
        <f t="shared" si="40"/>
        <v>16.569599999999998</v>
      </c>
    </row>
    <row r="1314" spans="1:6" ht="12.75">
      <c r="A1314" s="187" t="s">
        <v>1692</v>
      </c>
      <c r="B1314" s="188">
        <v>94</v>
      </c>
      <c r="C1314" s="188" t="s">
        <v>2724</v>
      </c>
      <c r="D1314" s="176">
        <v>10.86</v>
      </c>
      <c r="E1314" s="194">
        <f t="shared" si="41"/>
        <v>13.531999999999998</v>
      </c>
      <c r="F1314" s="195">
        <f t="shared" si="40"/>
        <v>16.2384</v>
      </c>
    </row>
    <row r="1315" spans="1:6" ht="12.75">
      <c r="A1315" s="187" t="s">
        <v>1693</v>
      </c>
      <c r="B1315" s="188">
        <v>94</v>
      </c>
      <c r="C1315" s="188" t="s">
        <v>2780</v>
      </c>
      <c r="D1315" s="176">
        <v>10.86</v>
      </c>
      <c r="E1315" s="194">
        <f t="shared" si="41"/>
        <v>13.531999999999998</v>
      </c>
      <c r="F1315" s="195">
        <f t="shared" si="40"/>
        <v>16.2384</v>
      </c>
    </row>
    <row r="1316" spans="1:6" ht="12.75">
      <c r="A1316" s="187" t="s">
        <v>1694</v>
      </c>
      <c r="B1316" s="188">
        <v>94</v>
      </c>
      <c r="C1316" s="188" t="s">
        <v>1865</v>
      </c>
      <c r="D1316" s="176">
        <v>11.2</v>
      </c>
      <c r="E1316" s="194">
        <f t="shared" si="41"/>
        <v>13.94</v>
      </c>
      <c r="F1316" s="195">
        <f t="shared" si="40"/>
        <v>16.727999999999998</v>
      </c>
    </row>
    <row r="1317" spans="1:6" ht="12.75">
      <c r="A1317" s="187" t="s">
        <v>1695</v>
      </c>
      <c r="B1317" s="188">
        <v>94</v>
      </c>
      <c r="C1317" s="188" t="s">
        <v>2781</v>
      </c>
      <c r="D1317" s="176">
        <v>11.08</v>
      </c>
      <c r="E1317" s="194">
        <f t="shared" si="41"/>
        <v>13.796</v>
      </c>
      <c r="F1317" s="195">
        <f t="shared" si="40"/>
        <v>16.5552</v>
      </c>
    </row>
    <row r="1318" spans="1:6" ht="12.75">
      <c r="A1318" s="187" t="s">
        <v>325</v>
      </c>
      <c r="B1318" s="188">
        <v>593</v>
      </c>
      <c r="C1318" s="188"/>
      <c r="D1318" s="176">
        <v>9.2</v>
      </c>
      <c r="E1318" s="194">
        <f t="shared" si="41"/>
        <v>11.54</v>
      </c>
      <c r="F1318" s="195">
        <f t="shared" si="40"/>
        <v>13.847999999999999</v>
      </c>
    </row>
    <row r="1319" spans="1:6" ht="12.75">
      <c r="A1319" s="187" t="s">
        <v>1696</v>
      </c>
      <c r="B1319" s="188">
        <v>593</v>
      </c>
      <c r="C1319" s="188" t="s">
        <v>1511</v>
      </c>
      <c r="D1319" s="176">
        <v>16.64</v>
      </c>
      <c r="E1319" s="194">
        <f t="shared" si="41"/>
        <v>20.468</v>
      </c>
      <c r="F1319" s="195">
        <f t="shared" si="40"/>
        <v>24.5616</v>
      </c>
    </row>
    <row r="1320" spans="1:6" ht="12.75">
      <c r="A1320" s="187" t="s">
        <v>379</v>
      </c>
      <c r="B1320" s="188">
        <v>240</v>
      </c>
      <c r="C1320" s="188"/>
      <c r="D1320" s="176">
        <v>32.69</v>
      </c>
      <c r="E1320" s="194">
        <f t="shared" si="41"/>
        <v>39.727999999999994</v>
      </c>
      <c r="F1320" s="195">
        <f t="shared" si="40"/>
        <v>47.67359999999999</v>
      </c>
    </row>
    <row r="1321" spans="1:6" ht="12.75">
      <c r="A1321" s="187" t="s">
        <v>2782</v>
      </c>
      <c r="B1321" s="188">
        <v>240</v>
      </c>
      <c r="C1321" s="188" t="s">
        <v>2783</v>
      </c>
      <c r="D1321" s="176">
        <v>32.69</v>
      </c>
      <c r="E1321" s="194">
        <f t="shared" si="41"/>
        <v>39.727999999999994</v>
      </c>
      <c r="F1321" s="195">
        <f t="shared" si="40"/>
        <v>47.67359999999999</v>
      </c>
    </row>
    <row r="1322" spans="1:6" ht="12.75">
      <c r="A1322" s="187" t="s">
        <v>1697</v>
      </c>
      <c r="B1322" s="188">
        <v>291</v>
      </c>
      <c r="C1322" s="188"/>
      <c r="D1322" s="176">
        <v>16.48</v>
      </c>
      <c r="E1322" s="194">
        <f t="shared" si="41"/>
        <v>20.276</v>
      </c>
      <c r="F1322" s="195">
        <f t="shared" si="40"/>
        <v>24.3312</v>
      </c>
    </row>
    <row r="1323" spans="1:6" ht="12.75">
      <c r="A1323" s="187" t="s">
        <v>2784</v>
      </c>
      <c r="B1323" s="188">
        <v>291</v>
      </c>
      <c r="C1323" s="188" t="s">
        <v>1398</v>
      </c>
      <c r="D1323" s="176">
        <v>16.48</v>
      </c>
      <c r="E1323" s="194">
        <f t="shared" si="41"/>
        <v>20.276</v>
      </c>
      <c r="F1323" s="195">
        <f t="shared" si="40"/>
        <v>24.3312</v>
      </c>
    </row>
    <row r="1324" spans="1:6" ht="12.75">
      <c r="A1324" s="187" t="s">
        <v>2785</v>
      </c>
      <c r="B1324" s="188">
        <v>291</v>
      </c>
      <c r="C1324" s="188" t="s">
        <v>2786</v>
      </c>
      <c r="D1324" s="176">
        <v>16.48</v>
      </c>
      <c r="E1324" s="194">
        <f t="shared" si="41"/>
        <v>20.276</v>
      </c>
      <c r="F1324" s="195">
        <f t="shared" si="40"/>
        <v>24.3312</v>
      </c>
    </row>
    <row r="1325" spans="1:6" ht="12.75">
      <c r="A1325" s="187" t="s">
        <v>1698</v>
      </c>
      <c r="B1325" s="188">
        <v>372</v>
      </c>
      <c r="C1325" s="188"/>
      <c r="D1325" s="176">
        <v>0.85</v>
      </c>
      <c r="E1325" s="194">
        <f t="shared" si="41"/>
        <v>1.52</v>
      </c>
      <c r="F1325" s="195">
        <f t="shared" si="40"/>
        <v>1.8239999999999998</v>
      </c>
    </row>
    <row r="1326" spans="1:6" ht="38.25">
      <c r="A1326" s="187" t="s">
        <v>1700</v>
      </c>
      <c r="B1326" s="188">
        <v>372</v>
      </c>
      <c r="C1326" s="188" t="s">
        <v>2787</v>
      </c>
      <c r="D1326" s="176">
        <v>24.97</v>
      </c>
      <c r="E1326" s="194">
        <f t="shared" si="41"/>
        <v>30.464</v>
      </c>
      <c r="F1326" s="195">
        <f t="shared" si="40"/>
        <v>36.556799999999996</v>
      </c>
    </row>
    <row r="1327" spans="1:6" ht="242.25">
      <c r="A1327" s="187" t="s">
        <v>1699</v>
      </c>
      <c r="B1327" s="188">
        <v>372</v>
      </c>
      <c r="C1327" s="188" t="s">
        <v>2788</v>
      </c>
      <c r="D1327" s="176">
        <v>24.84</v>
      </c>
      <c r="E1327" s="194">
        <f t="shared" si="41"/>
        <v>30.308</v>
      </c>
      <c r="F1327" s="195">
        <f t="shared" si="40"/>
        <v>36.3696</v>
      </c>
    </row>
    <row r="1328" spans="1:6" ht="76.5">
      <c r="A1328" s="187" t="s">
        <v>1702</v>
      </c>
      <c r="B1328" s="188">
        <v>372</v>
      </c>
      <c r="C1328" s="188" t="s">
        <v>2789</v>
      </c>
      <c r="D1328" s="176">
        <v>26.15</v>
      </c>
      <c r="E1328" s="194">
        <f t="shared" si="41"/>
        <v>31.879999999999995</v>
      </c>
      <c r="F1328" s="195">
        <f t="shared" si="40"/>
        <v>38.25599999999999</v>
      </c>
    </row>
    <row r="1329" spans="1:6" ht="76.5">
      <c r="A1329" s="187" t="s">
        <v>1701</v>
      </c>
      <c r="B1329" s="188">
        <v>372</v>
      </c>
      <c r="C1329" s="188" t="s">
        <v>2790</v>
      </c>
      <c r="D1329" s="176">
        <v>25.33</v>
      </c>
      <c r="E1329" s="194">
        <f t="shared" si="41"/>
        <v>30.895999999999997</v>
      </c>
      <c r="F1329" s="195">
        <f t="shared" si="40"/>
        <v>37.075199999999995</v>
      </c>
    </row>
    <row r="1330" spans="1:6" ht="127.5">
      <c r="A1330" s="187" t="s">
        <v>1703</v>
      </c>
      <c r="B1330" s="188">
        <v>372</v>
      </c>
      <c r="C1330" s="188" t="s">
        <v>2791</v>
      </c>
      <c r="D1330" s="176">
        <v>26.62</v>
      </c>
      <c r="E1330" s="194">
        <f t="shared" si="41"/>
        <v>32.444</v>
      </c>
      <c r="F1330" s="195">
        <f t="shared" si="40"/>
        <v>38.9328</v>
      </c>
    </row>
    <row r="1331" spans="1:6" ht="12.75">
      <c r="A1331" s="187" t="s">
        <v>1704</v>
      </c>
      <c r="B1331" s="188">
        <v>372</v>
      </c>
      <c r="C1331" s="188" t="s">
        <v>2792</v>
      </c>
      <c r="D1331" s="176">
        <v>26.4</v>
      </c>
      <c r="E1331" s="194">
        <f t="shared" si="41"/>
        <v>32.17999999999999</v>
      </c>
      <c r="F1331" s="195">
        <f t="shared" si="40"/>
        <v>38.61599999999999</v>
      </c>
    </row>
    <row r="1332" spans="1:6" ht="12.75">
      <c r="A1332" s="187" t="s">
        <v>1705</v>
      </c>
      <c r="B1332" s="188">
        <v>372</v>
      </c>
      <c r="C1332" s="188" t="s">
        <v>2793</v>
      </c>
      <c r="D1332" s="176">
        <v>35.5</v>
      </c>
      <c r="E1332" s="194">
        <f t="shared" si="41"/>
        <v>43.1</v>
      </c>
      <c r="F1332" s="195">
        <f t="shared" si="40"/>
        <v>51.72</v>
      </c>
    </row>
    <row r="1333" spans="1:6" ht="25.5">
      <c r="A1333" s="187" t="s">
        <v>1706</v>
      </c>
      <c r="B1333" s="188">
        <v>372</v>
      </c>
      <c r="C1333" s="188" t="s">
        <v>2794</v>
      </c>
      <c r="D1333" s="176">
        <v>36.75</v>
      </c>
      <c r="E1333" s="194">
        <f t="shared" si="41"/>
        <v>44.6</v>
      </c>
      <c r="F1333" s="195">
        <f t="shared" si="40"/>
        <v>53.52</v>
      </c>
    </row>
    <row r="1334" spans="1:6" ht="12.75">
      <c r="A1334" s="187" t="s">
        <v>1707</v>
      </c>
      <c r="B1334" s="188">
        <v>372</v>
      </c>
      <c r="C1334" s="188" t="s">
        <v>2795</v>
      </c>
      <c r="D1334" s="176">
        <v>41</v>
      </c>
      <c r="E1334" s="194">
        <f t="shared" si="41"/>
        <v>49.699999999999996</v>
      </c>
      <c r="F1334" s="195">
        <f t="shared" si="40"/>
        <v>59.63999999999999</v>
      </c>
    </row>
    <row r="1335" spans="1:6" ht="12.75">
      <c r="A1335" s="187" t="s">
        <v>380</v>
      </c>
      <c r="B1335" s="188">
        <v>251</v>
      </c>
      <c r="C1335" s="188"/>
      <c r="D1335" s="176">
        <v>16.86</v>
      </c>
      <c r="E1335" s="194">
        <f t="shared" si="41"/>
        <v>20.732</v>
      </c>
      <c r="F1335" s="195">
        <f t="shared" si="40"/>
        <v>24.8784</v>
      </c>
    </row>
    <row r="1336" spans="1:6" ht="12.75">
      <c r="A1336" s="187" t="s">
        <v>1708</v>
      </c>
      <c r="B1336" s="188">
        <v>251</v>
      </c>
      <c r="C1336" s="188" t="s">
        <v>1511</v>
      </c>
      <c r="D1336" s="176">
        <v>16.22</v>
      </c>
      <c r="E1336" s="194">
        <f t="shared" si="41"/>
        <v>19.964</v>
      </c>
      <c r="F1336" s="195">
        <f t="shared" si="40"/>
        <v>23.956799999999998</v>
      </c>
    </row>
    <row r="1337" spans="1:6" ht="38.25">
      <c r="A1337" s="187" t="s">
        <v>2796</v>
      </c>
      <c r="B1337" s="188">
        <v>251</v>
      </c>
      <c r="C1337" s="188" t="s">
        <v>2797</v>
      </c>
      <c r="D1337" s="176">
        <v>16.22</v>
      </c>
      <c r="E1337" s="194">
        <f t="shared" si="41"/>
        <v>19.964</v>
      </c>
      <c r="F1337" s="195">
        <f t="shared" si="40"/>
        <v>23.956799999999998</v>
      </c>
    </row>
    <row r="1338" spans="1:6" ht="12.75">
      <c r="A1338" s="187" t="s">
        <v>1709</v>
      </c>
      <c r="B1338" s="188">
        <v>7</v>
      </c>
      <c r="C1338" s="188" t="s">
        <v>2798</v>
      </c>
      <c r="D1338" s="176">
        <v>17.82</v>
      </c>
      <c r="E1338" s="194">
        <f t="shared" si="41"/>
        <v>21.884</v>
      </c>
      <c r="F1338" s="195">
        <f t="shared" si="40"/>
        <v>26.2608</v>
      </c>
    </row>
    <row r="1339" spans="1:6" ht="25.5">
      <c r="A1339" s="187" t="s">
        <v>1710</v>
      </c>
      <c r="B1339" s="188">
        <v>7</v>
      </c>
      <c r="C1339" s="188" t="s">
        <v>2799</v>
      </c>
      <c r="D1339" s="176">
        <v>18.81</v>
      </c>
      <c r="E1339" s="194">
        <f t="shared" si="41"/>
        <v>23.072</v>
      </c>
      <c r="F1339" s="195">
        <f t="shared" si="40"/>
        <v>27.6864</v>
      </c>
    </row>
    <row r="1340" spans="1:6" ht="12.75">
      <c r="A1340" s="187" t="s">
        <v>1711</v>
      </c>
      <c r="B1340" s="188">
        <v>7</v>
      </c>
      <c r="C1340" s="188" t="s">
        <v>2800</v>
      </c>
      <c r="D1340" s="176">
        <v>15.71</v>
      </c>
      <c r="E1340" s="194">
        <f t="shared" si="41"/>
        <v>19.352</v>
      </c>
      <c r="F1340" s="195">
        <f t="shared" si="40"/>
        <v>23.2224</v>
      </c>
    </row>
    <row r="1341" spans="1:6" ht="12.75">
      <c r="A1341" s="187" t="s">
        <v>1712</v>
      </c>
      <c r="B1341" s="188">
        <v>27</v>
      </c>
      <c r="C1341" s="188"/>
      <c r="D1341" s="176">
        <v>13.27</v>
      </c>
      <c r="E1341" s="194">
        <f t="shared" si="41"/>
        <v>16.424</v>
      </c>
      <c r="F1341" s="195">
        <f t="shared" si="40"/>
        <v>19.7088</v>
      </c>
    </row>
    <row r="1342" spans="1:6" ht="25.5">
      <c r="A1342" s="187" t="s">
        <v>2801</v>
      </c>
      <c r="B1342" s="188">
        <v>27</v>
      </c>
      <c r="C1342" s="188" t="s">
        <v>1837</v>
      </c>
      <c r="D1342" s="176">
        <v>12.48</v>
      </c>
      <c r="E1342" s="194">
        <f t="shared" si="41"/>
        <v>15.475999999999999</v>
      </c>
      <c r="F1342" s="195">
        <f t="shared" si="40"/>
        <v>18.571199999999997</v>
      </c>
    </row>
    <row r="1343" spans="1:6" ht="12.75">
      <c r="A1343" s="187" t="s">
        <v>2802</v>
      </c>
      <c r="B1343" s="188">
        <v>27</v>
      </c>
      <c r="C1343" s="188" t="s">
        <v>755</v>
      </c>
      <c r="D1343" s="176">
        <v>12.48</v>
      </c>
      <c r="E1343" s="194">
        <f t="shared" si="41"/>
        <v>15.475999999999999</v>
      </c>
      <c r="F1343" s="195">
        <f t="shared" si="40"/>
        <v>18.571199999999997</v>
      </c>
    </row>
    <row r="1344" spans="1:6" ht="12.75">
      <c r="A1344" s="187" t="s">
        <v>1713</v>
      </c>
      <c r="B1344" s="188">
        <v>27</v>
      </c>
      <c r="C1344" s="188" t="s">
        <v>2803</v>
      </c>
      <c r="D1344" s="176">
        <v>24.53</v>
      </c>
      <c r="E1344" s="194">
        <f t="shared" si="41"/>
        <v>29.936</v>
      </c>
      <c r="F1344" s="195">
        <f t="shared" si="40"/>
        <v>35.9232</v>
      </c>
    </row>
    <row r="1345" spans="1:6" ht="25.5">
      <c r="A1345" s="187" t="s">
        <v>2804</v>
      </c>
      <c r="B1345" s="188">
        <v>27</v>
      </c>
      <c r="C1345" s="188" t="s">
        <v>2805</v>
      </c>
      <c r="D1345" s="176">
        <v>9.99</v>
      </c>
      <c r="E1345" s="194">
        <f t="shared" si="41"/>
        <v>12.488</v>
      </c>
      <c r="F1345" s="195">
        <f t="shared" si="40"/>
        <v>14.985599999999998</v>
      </c>
    </row>
    <row r="1346" spans="1:6" ht="25.5">
      <c r="A1346" s="187" t="s">
        <v>2806</v>
      </c>
      <c r="B1346" s="188">
        <v>27</v>
      </c>
      <c r="C1346" s="188" t="s">
        <v>2807</v>
      </c>
      <c r="D1346" s="176">
        <v>14.03</v>
      </c>
      <c r="E1346" s="194">
        <f t="shared" si="41"/>
        <v>17.336</v>
      </c>
      <c r="F1346" s="195">
        <f t="shared" si="40"/>
        <v>20.803199999999997</v>
      </c>
    </row>
    <row r="1347" spans="1:6" ht="25.5">
      <c r="A1347" s="187" t="s">
        <v>2808</v>
      </c>
      <c r="B1347" s="188">
        <v>27</v>
      </c>
      <c r="C1347" s="188" t="s">
        <v>2809</v>
      </c>
      <c r="D1347" s="176">
        <v>17.78</v>
      </c>
      <c r="E1347" s="194">
        <f t="shared" si="41"/>
        <v>21.836000000000002</v>
      </c>
      <c r="F1347" s="195">
        <f t="shared" si="40"/>
        <v>26.203200000000002</v>
      </c>
    </row>
    <row r="1348" spans="1:6" ht="25.5">
      <c r="A1348" s="187" t="s">
        <v>2810</v>
      </c>
      <c r="B1348" s="188">
        <v>27</v>
      </c>
      <c r="C1348" s="188" t="s">
        <v>2811</v>
      </c>
      <c r="D1348" s="176">
        <v>16.28</v>
      </c>
      <c r="E1348" s="194">
        <f t="shared" si="41"/>
        <v>20.036</v>
      </c>
      <c r="F1348" s="195">
        <f t="shared" si="40"/>
        <v>24.043200000000002</v>
      </c>
    </row>
    <row r="1349" spans="1:6" ht="102">
      <c r="A1349" s="187" t="s">
        <v>1714</v>
      </c>
      <c r="B1349" s="188">
        <v>27</v>
      </c>
      <c r="C1349" s="188" t="s">
        <v>2812</v>
      </c>
      <c r="D1349" s="176">
        <v>12.7</v>
      </c>
      <c r="E1349" s="194">
        <f t="shared" si="41"/>
        <v>15.739999999999998</v>
      </c>
      <c r="F1349" s="195">
        <f t="shared" si="40"/>
        <v>18.887999999999998</v>
      </c>
    </row>
    <row r="1350" spans="1:6" ht="89.25">
      <c r="A1350" s="187" t="s">
        <v>2813</v>
      </c>
      <c r="B1350" s="188">
        <v>27</v>
      </c>
      <c r="C1350" s="188" t="s">
        <v>2814</v>
      </c>
      <c r="D1350" s="176">
        <v>12.48</v>
      </c>
      <c r="E1350" s="194">
        <f t="shared" si="41"/>
        <v>15.475999999999999</v>
      </c>
      <c r="F1350" s="195">
        <f t="shared" si="40"/>
        <v>18.571199999999997</v>
      </c>
    </row>
    <row r="1351" spans="1:6" ht="12.75">
      <c r="A1351" s="187" t="s">
        <v>326</v>
      </c>
      <c r="B1351" s="188">
        <v>1</v>
      </c>
      <c r="C1351" s="188" t="s">
        <v>2815</v>
      </c>
      <c r="D1351" s="176">
        <v>16.87</v>
      </c>
      <c r="E1351" s="194">
        <f t="shared" si="41"/>
        <v>20.744</v>
      </c>
      <c r="F1351" s="195">
        <f t="shared" si="40"/>
        <v>24.892799999999998</v>
      </c>
    </row>
    <row r="1352" spans="1:6" ht="89.25">
      <c r="A1352" s="187" t="s">
        <v>1715</v>
      </c>
      <c r="B1352" s="188">
        <v>1</v>
      </c>
      <c r="C1352" s="188" t="s">
        <v>2816</v>
      </c>
      <c r="D1352" s="176">
        <v>16.87</v>
      </c>
      <c r="E1352" s="194">
        <f t="shared" si="41"/>
        <v>20.744</v>
      </c>
      <c r="F1352" s="195">
        <f>E1352*1.2</f>
        <v>24.892799999999998</v>
      </c>
    </row>
    <row r="1353" spans="1:6" ht="12.75">
      <c r="A1353" s="187" t="s">
        <v>1716</v>
      </c>
      <c r="B1353" s="188">
        <v>81</v>
      </c>
      <c r="C1353" s="188"/>
      <c r="D1353" s="176">
        <v>1.19</v>
      </c>
      <c r="E1353" s="194">
        <f>D1353*1.2+0.5</f>
        <v>1.928</v>
      </c>
      <c r="F1353" s="195">
        <f>E1353*1.2</f>
        <v>2.3135999999999997</v>
      </c>
    </row>
    <row r="1354" spans="1:6" ht="12.75">
      <c r="A1354" s="187" t="s">
        <v>1717</v>
      </c>
      <c r="B1354" s="188">
        <v>81</v>
      </c>
      <c r="C1354" s="188" t="s">
        <v>2318</v>
      </c>
      <c r="D1354" s="176">
        <v>2.4</v>
      </c>
      <c r="E1354" s="194">
        <f>D1354*1.2+0.5</f>
        <v>3.38</v>
      </c>
      <c r="F1354" s="195">
        <f>E1354*1.2</f>
        <v>4.056</v>
      </c>
    </row>
    <row r="1355" spans="1:6" ht="12.75">
      <c r="A1355" s="187" t="s">
        <v>1718</v>
      </c>
      <c r="B1355" s="188">
        <v>81</v>
      </c>
      <c r="C1355" s="188" t="s">
        <v>2817</v>
      </c>
      <c r="D1355" s="176">
        <v>3.28</v>
      </c>
      <c r="E1355" s="194">
        <f>D1355*1.2+0.5</f>
        <v>4.436</v>
      </c>
      <c r="F1355" s="195">
        <f>E1355*1.2</f>
        <v>5.3232</v>
      </c>
    </row>
  </sheetData>
  <sheetProtection/>
  <mergeCells count="6">
    <mergeCell ref="A1:F1"/>
    <mergeCell ref="A3:F3"/>
    <mergeCell ref="A4:F4"/>
    <mergeCell ref="A5:F5"/>
    <mergeCell ref="A6:F6"/>
    <mergeCell ref="C2:F2"/>
  </mergeCells>
  <printOptions/>
  <pageMargins left="0.7874015748031497" right="0.3937007874015748" top="0.5905511811023623" bottom="0.3937007874015748" header="0.5118110236220472" footer="0.5118110236220472"/>
  <pageSetup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2024-01-10T13:43:06Z</cp:lastPrinted>
  <dcterms:created xsi:type="dcterms:W3CDTF">2010-12-21T11:46:37Z</dcterms:created>
  <dcterms:modified xsi:type="dcterms:W3CDTF">2024-01-29T07:53:47Z</dcterms:modified>
  <cp:category/>
  <cp:version/>
  <cp:contentType/>
  <cp:contentStatus/>
</cp:coreProperties>
</file>